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S:\Statistics\ElectronicReports\Trade\"/>
    </mc:Choice>
  </mc:AlternateContent>
  <xr:revisionPtr revIDLastSave="0" documentId="13_ncr:1_{E10A29B2-3E35-4C49-B134-A17BC50D1BC8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FTMLY21" sheetId="19" r:id="rId1"/>
    <sheet name="FTSUM21" sheetId="22" r:id="rId2"/>
    <sheet name="FTSUM20" sheetId="21" r:id="rId3"/>
    <sheet name="FTSUM19" sheetId="18" r:id="rId4"/>
    <sheet name="FTSUM18" sheetId="17" r:id="rId5"/>
    <sheet name="FTSUM17" sheetId="16" r:id="rId6"/>
    <sheet name="FTSUM16" sheetId="15" r:id="rId7"/>
    <sheet name="FTSUM15" sheetId="14" r:id="rId8"/>
    <sheet name="FTSUM14" sheetId="13" r:id="rId9"/>
    <sheet name="FTSUM13" sheetId="12" r:id="rId10"/>
    <sheet name="FTSUM12" sheetId="11" r:id="rId11"/>
    <sheet name="FTSUM11" sheetId="10" r:id="rId12"/>
    <sheet name="FTSUM10" sheetId="9" r:id="rId13"/>
    <sheet name="FTSUM09" sheetId="8" r:id="rId14"/>
    <sheet name="FTSUM08" sheetId="2" r:id="rId15"/>
    <sheet name="FTSUM07" sheetId="6" r:id="rId16"/>
    <sheet name="FTSUM06" sheetId="4" r:id="rId17"/>
    <sheet name="FTSUM05" sheetId="5" r:id="rId18"/>
  </sheets>
  <definedNames>
    <definedName name="Apr">#REF!</definedName>
    <definedName name="Aug">#REF!</definedName>
    <definedName name="Dec">#REF!</definedName>
    <definedName name="Eight">#REF!</definedName>
    <definedName name="Eleven">#REF!</definedName>
    <definedName name="EXPSUM1">#REF!</definedName>
    <definedName name="EXPSUM2">#REF!</definedName>
    <definedName name="Feb">#REF!</definedName>
    <definedName name="file">#REF!</definedName>
    <definedName name="Five">#REF!</definedName>
    <definedName name="Four">#REF!</definedName>
    <definedName name="IMM">#REF!</definedName>
    <definedName name="ING_MILL_EXP">#REF!</definedName>
    <definedName name="Jan">#REF!</definedName>
    <definedName name="July">#REF!</definedName>
    <definedName name="June">#REF!</definedName>
    <definedName name="LPT">#REF!</definedName>
    <definedName name="Mar">#REF!</definedName>
    <definedName name="May">#REF!</definedName>
    <definedName name="NEW">#REF!</definedName>
    <definedName name="Nine">#REF!</definedName>
    <definedName name="Nov">#REF!</definedName>
    <definedName name="Oct">#REF!</definedName>
    <definedName name="_xlnm.Print_Area" localSheetId="0">FTMLY21!$A$1:$J$63</definedName>
    <definedName name="_xlnm.Print_Area" localSheetId="17">FTSUM05!$A$1:$K$79</definedName>
    <definedName name="_xlnm.Print_Area" localSheetId="16">FTSUM06!$A$1:$K$79</definedName>
    <definedName name="_xlnm.Print_Area" localSheetId="15">FTSUM07!$A$1:$K$84</definedName>
    <definedName name="_xlnm.Print_Area" localSheetId="14">FTSUM08!$A$1:$K$79</definedName>
    <definedName name="_xlnm.Print_Area" localSheetId="13">FTSUM09!$A$1:$K$78</definedName>
    <definedName name="_xlnm.Print_Area" localSheetId="12">FTSUM10!$A$1:$K$79</definedName>
    <definedName name="_xlnm.Print_Area" localSheetId="11">FTSUM11!$A$1:$K$77</definedName>
    <definedName name="_xlnm.Print_Area" localSheetId="7">FTSUM15!$A$1:$K$84</definedName>
    <definedName name="_xlnm.Print_Area" localSheetId="6">FTSUM16!$A$1:$K$84</definedName>
    <definedName name="_xlnm.Print_Area" localSheetId="2">FTSUM20!$A$1:$K$81</definedName>
    <definedName name="Sept">#REF!</definedName>
    <definedName name="Seven">#REF!</definedName>
    <definedName name="Six">#REF!</definedName>
    <definedName name="Ten">#REF!</definedName>
    <definedName name="Three">#REF!</definedName>
    <definedName name="Twelve">#REF!</definedName>
    <definedName name="Two">#REF!</definedName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22" l="1"/>
  <c r="G17" i="19" l="1"/>
  <c r="C17" i="19" l="1"/>
  <c r="H13" i="19"/>
</calcChain>
</file>

<file path=xl/sharedStrings.xml><?xml version="1.0" encoding="utf-8"?>
<sst xmlns="http://schemas.openxmlformats.org/spreadsheetml/2006/main" count="1675" uniqueCount="102">
  <si>
    <t>(Figures in Thousands of Pounds)</t>
  </si>
  <si>
    <t>January</t>
  </si>
  <si>
    <t>February</t>
  </si>
  <si>
    <t>March</t>
  </si>
  <si>
    <t>1st Quarter</t>
  </si>
  <si>
    <t>June</t>
  </si>
  <si>
    <t>2nd Quarter</t>
  </si>
  <si>
    <t>Six Months</t>
  </si>
  <si>
    <t>Note: Detailed data may not add due to rounding</t>
  </si>
  <si>
    <t>May</t>
  </si>
  <si>
    <t>Percent</t>
  </si>
  <si>
    <t>Change</t>
  </si>
  <si>
    <t>Monthly Summary</t>
  </si>
  <si>
    <t xml:space="preserve">April </t>
  </si>
  <si>
    <t>Scrap &amp; Dross</t>
  </si>
  <si>
    <t xml:space="preserve">  1) Foil figures do not include backed foil.</t>
  </si>
  <si>
    <t xml:space="preserve">July </t>
  </si>
  <si>
    <t>August</t>
  </si>
  <si>
    <t>September</t>
  </si>
  <si>
    <t>3rd Quarter</t>
  </si>
  <si>
    <t xml:space="preserve">October </t>
  </si>
  <si>
    <t>November</t>
  </si>
  <si>
    <t>December</t>
  </si>
  <si>
    <t>4th Quarter</t>
  </si>
  <si>
    <t>Year: 2005</t>
  </si>
  <si>
    <t xml:space="preserve">  *) Less than 500 pounds</t>
  </si>
  <si>
    <t>Year: 2006</t>
  </si>
  <si>
    <t>Sheet &amp; Plate</t>
  </si>
  <si>
    <t xml:space="preserve">  Total Mill Products</t>
  </si>
  <si>
    <t>Ingot</t>
  </si>
  <si>
    <t xml:space="preserve">  Total Ingot &amp; Mill Products</t>
  </si>
  <si>
    <t xml:space="preserve">  Total Net Imports</t>
  </si>
  <si>
    <t>Exports</t>
  </si>
  <si>
    <t>Source: U.S. Bureau of the Census and Statistics Canada</t>
  </si>
  <si>
    <t>Statistics Exclude Cross Border Trade</t>
  </si>
  <si>
    <r>
      <t>Foil</t>
    </r>
    <r>
      <rPr>
        <vertAlign val="superscript"/>
        <sz val="10"/>
        <rFont val="Arial"/>
        <family val="2"/>
      </rPr>
      <t xml:space="preserve"> 1</t>
    </r>
  </si>
  <si>
    <r>
      <t>Extruded Products</t>
    </r>
    <r>
      <rPr>
        <vertAlign val="superscript"/>
        <sz val="10"/>
        <rFont val="Arial"/>
        <family val="2"/>
      </rPr>
      <t xml:space="preserve"> 2</t>
    </r>
  </si>
  <si>
    <t>ACSR and Bare Cable</t>
  </si>
  <si>
    <r>
      <t>Other</t>
    </r>
    <r>
      <rPr>
        <vertAlign val="superscript"/>
        <sz val="10"/>
        <rFont val="Arial"/>
        <family val="2"/>
      </rPr>
      <t xml:space="preserve"> 3</t>
    </r>
  </si>
  <si>
    <t>Imports</t>
  </si>
  <si>
    <t xml:space="preserve">  Total Net Exports</t>
  </si>
  <si>
    <t xml:space="preserve">  2) Extruded shapes, pipe and tube and rod and bar</t>
  </si>
  <si>
    <t>Year: 2007</t>
  </si>
  <si>
    <t>Commodity</t>
  </si>
  <si>
    <t>EXPORTS</t>
  </si>
  <si>
    <t>IMPORTS</t>
  </si>
  <si>
    <t>Elec. Conductor</t>
  </si>
  <si>
    <t>Year: 2008</t>
  </si>
  <si>
    <r>
      <t xml:space="preserve">Foil </t>
    </r>
    <r>
      <rPr>
        <vertAlign val="superscript"/>
        <sz val="10"/>
        <rFont val="Arial"/>
        <family val="2"/>
      </rPr>
      <t>1</t>
    </r>
  </si>
  <si>
    <r>
      <t xml:space="preserve">Extruded Products </t>
    </r>
    <r>
      <rPr>
        <vertAlign val="superscript"/>
        <sz val="10"/>
        <rFont val="Arial"/>
        <family val="2"/>
      </rPr>
      <t>2</t>
    </r>
  </si>
  <si>
    <t>Total Year</t>
  </si>
  <si>
    <t>Revised:</t>
  </si>
  <si>
    <t>Year: 2009</t>
  </si>
  <si>
    <t>Year: 2010</t>
  </si>
  <si>
    <r>
      <t xml:space="preserve">Extruded Products </t>
    </r>
    <r>
      <rPr>
        <vertAlign val="superscript"/>
        <sz val="10"/>
        <rFont val="Arial"/>
        <family val="2"/>
      </rPr>
      <t>2, 4</t>
    </r>
  </si>
  <si>
    <t>Year: 2011</t>
  </si>
  <si>
    <t xml:space="preserve">  3) Includes forgings, pigments and powder, bare wire and castings</t>
  </si>
  <si>
    <t>Year: 2012</t>
  </si>
  <si>
    <t>Other</t>
  </si>
  <si>
    <t>Year: 2013</t>
  </si>
  <si>
    <t xml:space="preserve">  3) Includes redraw rod, bare wire, forgings, pigments and powder, and castings</t>
  </si>
  <si>
    <t>Year: 2014</t>
  </si>
  <si>
    <t>U.S and Canadian Imports and Exports of Aluminum</t>
  </si>
  <si>
    <t>Ingot, Semifabricated Products and Scrap - 2014</t>
  </si>
  <si>
    <t>Ingot, Semifabricated Products and Scrap - 2013</t>
  </si>
  <si>
    <t>U.S. and Canadian Net Imports and Exports of Aluminum</t>
  </si>
  <si>
    <t>Ingot, Semifabricated Products and Scrap - 2012</t>
  </si>
  <si>
    <t>Ingot, Semifabricated Products and Scrap - 2011</t>
  </si>
  <si>
    <t>Ingot, Semifabricated Products and Scrap - 2010</t>
  </si>
  <si>
    <t>Ingot, Semifabricated Products and Scrap - 2009</t>
  </si>
  <si>
    <t>Ingot, Semifabricated Products and Scrap - 2007</t>
  </si>
  <si>
    <t>Year: 2015</t>
  </si>
  <si>
    <t>Ingot, Semifabricated Products and Scrap - 2015</t>
  </si>
  <si>
    <t xml:space="preserve">       Month: </t>
  </si>
  <si>
    <r>
      <t xml:space="preserve">Other </t>
    </r>
    <r>
      <rPr>
        <vertAlign val="superscript"/>
        <sz val="10"/>
        <rFont val="Arial"/>
        <family val="2"/>
      </rPr>
      <t>4</t>
    </r>
  </si>
  <si>
    <r>
      <t xml:space="preserve">Electrical Conductor </t>
    </r>
    <r>
      <rPr>
        <vertAlign val="superscript"/>
        <sz val="10"/>
        <rFont val="Arial"/>
        <family val="2"/>
      </rPr>
      <t>3</t>
    </r>
  </si>
  <si>
    <t>Year: 2016</t>
  </si>
  <si>
    <t>Ingot, Semifabricated Products and Scrap - 2016</t>
  </si>
  <si>
    <t>Year: 2017</t>
  </si>
  <si>
    <t>Ingot, Semifabricated Products and Scrap - 2017</t>
  </si>
  <si>
    <t xml:space="preserve">  Total Imports</t>
  </si>
  <si>
    <t xml:space="preserve">  Total Exports</t>
  </si>
  <si>
    <r>
      <t xml:space="preserve">Other </t>
    </r>
    <r>
      <rPr>
        <vertAlign val="superscript"/>
        <sz val="10"/>
        <rFont val="Arial"/>
        <family val="2"/>
      </rPr>
      <t>3</t>
    </r>
  </si>
  <si>
    <t>Year-to-Date</t>
  </si>
  <si>
    <t>Ingot, Semifabricated Products and Scrap - 2005</t>
  </si>
  <si>
    <t>Ingot, Semifabricated Products and Scrap - 2006</t>
  </si>
  <si>
    <t>Ingot, Semifabricated Products and Scrap - 2008</t>
  </si>
  <si>
    <t>Redraw Rod</t>
  </si>
  <si>
    <t xml:space="preserve">  4) Includes bare wire, forgings, pigments and powders, and castings</t>
  </si>
  <si>
    <t xml:space="preserve">  2) Extruded shapes, pipe and tube, and rod and bar</t>
  </si>
  <si>
    <t xml:space="preserve">  3) Electrical Conductor includes ASCR and bare cable but excludes insulated/covered wire and cable</t>
  </si>
  <si>
    <t>Year: 2018</t>
  </si>
  <si>
    <t>Ingot, Semifabricated Products and Scrap - 2018</t>
  </si>
  <si>
    <t>Ingot, Semifabricated Products and Scrap - 2019</t>
  </si>
  <si>
    <t>Year: 2019</t>
  </si>
  <si>
    <t>Year: 2020</t>
  </si>
  <si>
    <t>Issued:</t>
  </si>
  <si>
    <t>Ingot, Semifabricated Products and Scrap - 2020</t>
  </si>
  <si>
    <t>Year: 2021</t>
  </si>
  <si>
    <t>Ingot, Semifabricated Products and Scrap</t>
  </si>
  <si>
    <t>Year to Date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</si>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</sst>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[$-409]mmmm\ d\,\ yyyy;@"/>
    <numFmt numFmtId="167" formatCode="#,##0.0"/>
  </numFmts>
  <fonts count="12" x14ac:knownFonts="1">
    <font>
      <sz val="1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 val="sing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 applyProtection="0"/>
    <xf numFmtId="43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2" fillId="0" borderId="0" xfId="0" applyFont="1"/>
    <xf numFmtId="0" fontId="1" fillId="0" borderId="0" xfId="0" quotePrefix="1" applyNumberFormat="1" applyFont="1" applyAlignment="1">
      <alignment horizontal="left"/>
    </xf>
    <xf numFmtId="0" fontId="1" fillId="0" borderId="0" xfId="0" applyFont="1"/>
    <xf numFmtId="0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>
      <alignment horizontal="right"/>
    </xf>
    <xf numFmtId="166" fontId="1" fillId="0" borderId="0" xfId="0" applyNumberFormat="1" applyFont="1" applyAlignment="1" applyProtection="1">
      <alignment horizontal="center"/>
      <protection locked="0"/>
    </xf>
    <xf numFmtId="166" fontId="1" fillId="0" borderId="0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3" fontId="1" fillId="0" borderId="0" xfId="1" applyNumberFormat="1" applyFont="1"/>
    <xf numFmtId="167" fontId="1" fillId="0" borderId="0" xfId="1" applyNumberFormat="1" applyFont="1"/>
    <xf numFmtId="0" fontId="1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0" fontId="1" fillId="0" borderId="0" xfId="0" applyNumberFormat="1" applyFont="1"/>
    <xf numFmtId="0" fontId="1" fillId="0" borderId="0" xfId="0" applyNumberFormat="1" applyFont="1" applyAlignment="1" applyProtection="1">
      <alignment horizontal="center"/>
      <protection locked="0"/>
    </xf>
    <xf numFmtId="165" fontId="1" fillId="0" borderId="0" xfId="1" applyNumberFormat="1" applyFont="1" applyAlignment="1">
      <alignment horizontal="right"/>
    </xf>
    <xf numFmtId="165" fontId="1" fillId="0" borderId="0" xfId="1" applyNumberFormat="1" applyFont="1" applyProtection="1">
      <protection locked="0"/>
    </xf>
    <xf numFmtId="164" fontId="1" fillId="0" borderId="0" xfId="0" applyNumberFormat="1" applyFont="1"/>
    <xf numFmtId="165" fontId="1" fillId="0" borderId="0" xfId="1" quotePrefix="1" applyNumberFormat="1" applyFont="1" applyAlignment="1">
      <alignment horizontal="right"/>
    </xf>
    <xf numFmtId="165" fontId="1" fillId="0" borderId="0" xfId="1" applyNumberFormat="1" applyFont="1"/>
    <xf numFmtId="3" fontId="1" fillId="0" borderId="0" xfId="0" quotePrefix="1" applyNumberFormat="1" applyFont="1" applyAlignment="1">
      <alignment horizontal="right"/>
    </xf>
    <xf numFmtId="164" fontId="1" fillId="0" borderId="0" xfId="0" applyNumberFormat="1" applyFont="1" applyProtection="1">
      <protection locked="0"/>
    </xf>
    <xf numFmtId="164" fontId="8" fillId="0" borderId="0" xfId="2" applyNumberFormat="1" applyFont="1" applyFill="1" applyAlignment="1">
      <alignment horizontal="right"/>
    </xf>
    <xf numFmtId="1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" fillId="0" borderId="0" xfId="0" quotePrefix="1" applyFont="1"/>
    <xf numFmtId="165" fontId="11" fillId="0" borderId="0" xfId="1" applyNumberFormat="1" applyFont="1" applyAlignment="1">
      <alignment horizontal="center"/>
    </xf>
    <xf numFmtId="0" fontId="2" fillId="0" borderId="0" xfId="0" quotePrefix="1" applyFont="1" applyAlignment="1">
      <alignment horizontal="center"/>
    </xf>
    <xf numFmtId="165" fontId="2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6" fontId="1" fillId="0" borderId="0" xfId="0" quotePrefix="1" applyNumberFormat="1" applyFont="1" applyAlignment="1">
      <alignment horizontal="left"/>
    </xf>
    <xf numFmtId="0" fontId="9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53</xdr:row>
      <xdr:rowOff>95250</xdr:rowOff>
    </xdr:from>
    <xdr:to>
      <xdr:col>9</xdr:col>
      <xdr:colOff>600075</xdr:colOff>
      <xdr:row>57</xdr:row>
      <xdr:rowOff>47625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E9B9E6D-BA6E-452A-82EC-81D991080784}"/>
            </a:ext>
          </a:extLst>
        </xdr:cNvPr>
        <xdr:cNvSpPr txBox="1">
          <a:spLocks noChangeArrowheads="1"/>
        </xdr:cNvSpPr>
      </xdr:nvSpPr>
      <xdr:spPr bwMode="auto">
        <a:xfrm>
          <a:off x="114301" y="8172450"/>
          <a:ext cx="6553199" cy="561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ctr" anchorCtr="0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Note: This report is based on information published by the U.S. Bureau of the Census and Statistics Canada, which has been summarized by the Aluminum Association.  Figures exclude cross-border trade.  All data contained herein are subject to revision.</a:t>
          </a:r>
        </a:p>
      </xdr:txBody>
    </xdr:sp>
    <xdr:clientData/>
  </xdr:twoCellAnchor>
  <xdr:twoCellAnchor editAs="oneCell">
    <xdr:from>
      <xdr:col>0</xdr:col>
      <xdr:colOff>0</xdr:colOff>
      <xdr:row>0</xdr:row>
      <xdr:rowOff>2</xdr:rowOff>
    </xdr:from>
    <xdr:to>
      <xdr:col>9</xdr:col>
      <xdr:colOff>692649</xdr:colOff>
      <xdr:row>6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BD23F8-7044-4B7E-AE3D-2FE6E144C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"/>
          <a:ext cx="6760074" cy="933448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58</xdr:row>
      <xdr:rowOff>0</xdr:rowOff>
    </xdr:from>
    <xdr:to>
      <xdr:col>9</xdr:col>
      <xdr:colOff>581025</xdr:colOff>
      <xdr:row>61</xdr:row>
      <xdr:rowOff>123825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F9EA67C0-94FC-44DB-87E1-C4EF6EA070CE}"/>
            </a:ext>
          </a:extLst>
        </xdr:cNvPr>
        <xdr:cNvSpPr txBox="1">
          <a:spLocks noChangeArrowheads="1"/>
        </xdr:cNvSpPr>
      </xdr:nvSpPr>
      <xdr:spPr bwMode="auto">
        <a:xfrm>
          <a:off x="95250" y="8839200"/>
          <a:ext cx="6553200" cy="581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/>
          <a:r>
            <a:rPr lang="en-US" sz="1000">
              <a:effectLst/>
              <a:latin typeface="+mn-lt"/>
              <a:ea typeface="+mn-ea"/>
              <a:cs typeface="+mn-cs"/>
            </a:rPr>
            <a:t>Detailed trade data by country by commodity are available by subscription at </a:t>
          </a:r>
          <a:r>
            <a:rPr lang="en-US" sz="1000" u="sng"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www.tradedatamonitor.com</a:t>
          </a:r>
          <a:r>
            <a:rPr lang="en-US" sz="1000">
              <a:effectLst/>
              <a:latin typeface="+mn-lt"/>
              <a:ea typeface="+mn-ea"/>
              <a:cs typeface="+mn-cs"/>
            </a:rPr>
            <a:t>.  The online database contains trade data for over 100 reporting countries.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  Please contact Hank Sattlethight at hsattlet@aluminum.org </a:t>
          </a:r>
          <a:r>
            <a:rPr lang="en-US" sz="1000">
              <a:effectLst/>
              <a:latin typeface="+mn-lt"/>
              <a:ea typeface="+mn-ea"/>
              <a:cs typeface="+mn-cs"/>
            </a:rPr>
            <a:t>for details. 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1666874</xdr:colOff>
      <xdr:row>3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1666874</xdr:colOff>
      <xdr:row>3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1666874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1666874</xdr:colOff>
      <xdr:row>3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1666874</xdr:colOff>
      <xdr:row>3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1666874</xdr:colOff>
      <xdr:row>3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70</xdr:row>
      <xdr:rowOff>28575</xdr:rowOff>
    </xdr:from>
    <xdr:to>
      <xdr:col>7</xdr:col>
      <xdr:colOff>409575</xdr:colOff>
      <xdr:row>72</xdr:row>
      <xdr:rowOff>123825</xdr:rowOff>
    </xdr:to>
    <xdr:sp macro="" textlink="">
      <xdr:nvSpPr>
        <xdr:cNvPr id="6149" name="Text Box 5">
          <a:extLst>
            <a:ext uri="{FF2B5EF4-FFF2-40B4-BE49-F238E27FC236}">
              <a16:creationId xmlns:a16="http://schemas.microsoft.com/office/drawing/2014/main" id="{00000000-0008-0000-0D00-000005180000}"/>
            </a:ext>
          </a:extLst>
        </xdr:cNvPr>
        <xdr:cNvSpPr txBox="1">
          <a:spLocks noChangeArrowheads="1"/>
        </xdr:cNvSpPr>
      </xdr:nvSpPr>
      <xdr:spPr bwMode="auto">
        <a:xfrm>
          <a:off x="66675" y="13134975"/>
          <a:ext cx="654367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Import and export data for sheet and foil have been revised for 2007  per the change in product definition: the gauge split for sheet was changed from 0.006" to less than 0.25" to 0.0079" to less than 0.25"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1666874</xdr:colOff>
      <xdr:row>3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1666874</xdr:colOff>
      <xdr:row>3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1666874</xdr:colOff>
      <xdr:row>3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495B91-188F-4A0B-8815-21ACBCC8F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4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A85CC9-33D7-438D-8154-186C68886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4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4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4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4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1714500</xdr:colOff>
      <xdr:row>3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14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73</xdr:row>
      <xdr:rowOff>0</xdr:rowOff>
    </xdr:from>
    <xdr:to>
      <xdr:col>10</xdr:col>
      <xdr:colOff>609600</xdr:colOff>
      <xdr:row>76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04775" y="12239625"/>
          <a:ext cx="8782050" cy="4857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solidFill>
                <a:srgbClr val="FF0000"/>
              </a:solidFill>
            </a:rPr>
            <a:t>The Aluminum Association</a:t>
          </a:r>
          <a:r>
            <a:rPr lang="en-US" sz="1100" baseline="0">
              <a:solidFill>
                <a:srgbClr val="FF0000"/>
              </a:solidFill>
            </a:rPr>
            <a:t> has removed exports of angles &amp; shapes (extruded products) to Vietnam during May to September 2016.  We consider that these exports are product that was previously imported into the United States and never entered the market.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1666874</xdr:colOff>
      <xdr:row>3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161925</xdr:colOff>
      <xdr:row>72</xdr:row>
      <xdr:rowOff>142876</xdr:rowOff>
    </xdr:from>
    <xdr:to>
      <xdr:col>10</xdr:col>
      <xdr:colOff>666750</xdr:colOff>
      <xdr:row>75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61925" y="12220576"/>
          <a:ext cx="8953500" cy="4953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solidFill>
                <a:srgbClr val="FF0000"/>
              </a:solidFill>
            </a:rPr>
            <a:t>The Aluminum Association</a:t>
          </a:r>
          <a:r>
            <a:rPr lang="en-US" sz="1100" baseline="0">
              <a:solidFill>
                <a:srgbClr val="FF0000"/>
              </a:solidFill>
            </a:rPr>
            <a:t> has removed exports of angles &amp; shapes (extruded products) to Vietnam during September 2015.  </a:t>
          </a:r>
          <a:r>
            <a:rPr lang="en-US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We consider that these exports are product that was previously imported into the United States and never entered the market.</a:t>
          </a:r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1666874</xdr:colOff>
      <xdr:row>3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6874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60A27-07A8-43FE-9C42-D180EB87B659}">
  <dimension ref="A8:O62"/>
  <sheetViews>
    <sheetView tabSelected="1" workbookViewId="0">
      <selection activeCell="A8" sqref="A8:J8"/>
    </sheetView>
  </sheetViews>
  <sheetFormatPr defaultColWidth="11" defaultRowHeight="12.6" customHeight="1" x14ac:dyDescent="0.2"/>
  <cols>
    <col min="1" max="1" width="23.625" style="4" customWidth="1"/>
    <col min="2" max="4" width="8.625" style="4" customWidth="1"/>
    <col min="5" max="5" width="2.125" style="4" customWidth="1"/>
    <col min="6" max="8" width="8.625" style="4" customWidth="1"/>
    <col min="9" max="9" width="2.125" style="4" customWidth="1"/>
    <col min="10" max="10" width="9.125" style="4" customWidth="1"/>
    <col min="11" max="16384" width="11" style="4"/>
  </cols>
  <sheetData>
    <row r="8" spans="1:15" ht="12.6" customHeight="1" x14ac:dyDescent="0.2">
      <c r="A8" s="40" t="s">
        <v>65</v>
      </c>
      <c r="B8" s="40"/>
      <c r="C8" s="40"/>
      <c r="D8" s="40"/>
      <c r="E8" s="40"/>
      <c r="F8" s="40"/>
      <c r="G8" s="40"/>
      <c r="H8" s="40"/>
      <c r="I8" s="40"/>
      <c r="J8" s="40"/>
    </row>
    <row r="9" spans="1:15" ht="12.6" customHeight="1" x14ac:dyDescent="0.2">
      <c r="A9" s="40" t="s">
        <v>34</v>
      </c>
      <c r="B9" s="40"/>
      <c r="C9" s="40"/>
      <c r="D9" s="40"/>
      <c r="E9" s="40"/>
      <c r="F9" s="40"/>
      <c r="G9" s="40"/>
      <c r="H9" s="40"/>
      <c r="I9" s="40"/>
      <c r="J9" s="40"/>
    </row>
    <row r="10" spans="1:15" ht="12.6" customHeight="1" x14ac:dyDescent="0.2">
      <c r="A10" s="41" t="s">
        <v>12</v>
      </c>
      <c r="B10" s="41"/>
      <c r="C10" s="41"/>
      <c r="D10" s="41"/>
      <c r="E10" s="41"/>
      <c r="F10" s="41"/>
      <c r="G10" s="41"/>
      <c r="H10" s="41"/>
      <c r="I10" s="41"/>
      <c r="J10" s="41"/>
    </row>
    <row r="11" spans="1:15" ht="12.6" customHeight="1" x14ac:dyDescent="0.2">
      <c r="A11" s="42" t="s">
        <v>0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5" ht="12.6" customHeight="1" x14ac:dyDescent="0.2">
      <c r="L12" s="14"/>
    </row>
    <row r="13" spans="1:15" ht="12.6" customHeight="1" x14ac:dyDescent="0.2">
      <c r="G13" s="5" t="s">
        <v>73</v>
      </c>
      <c r="H13" s="4" t="str">
        <f>B16 &amp; " " &amp; B17</f>
        <v>October 2021</v>
      </c>
    </row>
    <row r="14" spans="1:15" ht="12.6" customHeight="1" x14ac:dyDescent="0.2">
      <c r="G14" s="6" t="s">
        <v>96</v>
      </c>
      <c r="H14" s="39">
        <v>44538</v>
      </c>
      <c r="I14" s="39"/>
      <c r="J14" s="39"/>
      <c r="M14" s="39"/>
      <c r="N14" s="39"/>
      <c r="O14" s="39"/>
    </row>
    <row r="15" spans="1:15" ht="12.6" customHeight="1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</row>
    <row r="16" spans="1:15" ht="12.6" customHeight="1" x14ac:dyDescent="0.2">
      <c r="A16" s="17"/>
      <c r="B16" s="38" t="s">
        <v>101</v>
      </c>
      <c r="C16" s="38"/>
      <c r="D16" s="7" t="s">
        <v>10</v>
      </c>
      <c r="E16" s="7"/>
      <c r="F16" s="38" t="s">
        <v>100</v>
      </c>
      <c r="G16" s="38"/>
      <c r="H16" s="8" t="s">
        <v>10</v>
      </c>
      <c r="I16" s="8"/>
      <c r="J16" s="9" t="s">
        <v>50</v>
      </c>
    </row>
    <row r="17" spans="1:14" ht="12.6" customHeight="1" x14ac:dyDescent="0.2">
      <c r="A17" s="1" t="s">
        <v>39</v>
      </c>
      <c r="B17" s="10">
        <v>2021</v>
      </c>
      <c r="C17" s="10">
        <f>B17-1</f>
        <v>2020</v>
      </c>
      <c r="D17" s="11" t="s">
        <v>11</v>
      </c>
      <c r="E17" s="11"/>
      <c r="F17" s="10">
        <v>2021</v>
      </c>
      <c r="G17" s="10">
        <f>F17-1</f>
        <v>2020</v>
      </c>
      <c r="H17" s="11" t="s">
        <v>11</v>
      </c>
      <c r="I17" s="11"/>
      <c r="J17" s="10">
        <v>2020</v>
      </c>
    </row>
    <row r="18" spans="1:14" ht="12.6" customHeight="1" x14ac:dyDescent="0.2">
      <c r="J18" s="26"/>
    </row>
    <row r="19" spans="1:14" ht="12.6" customHeight="1" x14ac:dyDescent="0.2">
      <c r="A19" s="4" t="s">
        <v>27</v>
      </c>
      <c r="B19" s="12">
        <v>190756</v>
      </c>
      <c r="C19" s="12">
        <v>129182</v>
      </c>
      <c r="D19" s="13">
        <v>47.664999999999999</v>
      </c>
      <c r="E19" s="13"/>
      <c r="F19" s="12">
        <v>1944836</v>
      </c>
      <c r="G19" s="12">
        <v>1639468</v>
      </c>
      <c r="H19" s="13">
        <v>18.626000000000001</v>
      </c>
      <c r="I19" s="13"/>
      <c r="J19" s="12">
        <v>1882000</v>
      </c>
      <c r="K19" s="22"/>
      <c r="L19" s="12"/>
      <c r="M19" s="12"/>
      <c r="N19" s="12"/>
    </row>
    <row r="20" spans="1:14" ht="12.6" customHeight="1" x14ac:dyDescent="0.2">
      <c r="A20" s="4" t="s">
        <v>48</v>
      </c>
      <c r="B20" s="12">
        <v>49508</v>
      </c>
      <c r="C20" s="12">
        <v>54434</v>
      </c>
      <c r="D20" s="13">
        <v>-9.0489999999999995</v>
      </c>
      <c r="E20" s="13"/>
      <c r="F20" s="12">
        <v>498539</v>
      </c>
      <c r="G20" s="12">
        <v>469077</v>
      </c>
      <c r="H20" s="13">
        <v>6.2809999999999997</v>
      </c>
      <c r="I20" s="13"/>
      <c r="J20" s="12">
        <v>570000</v>
      </c>
      <c r="K20" s="22"/>
      <c r="L20" s="12"/>
      <c r="M20" s="12"/>
      <c r="N20" s="12"/>
    </row>
    <row r="21" spans="1:14" ht="12.6" customHeight="1" x14ac:dyDescent="0.2">
      <c r="A21" s="4" t="s">
        <v>49</v>
      </c>
      <c r="B21" s="12">
        <v>61212</v>
      </c>
      <c r="C21" s="12">
        <v>46756</v>
      </c>
      <c r="D21" s="13">
        <v>30.917999999999999</v>
      </c>
      <c r="E21" s="13"/>
      <c r="F21" s="12">
        <v>537908</v>
      </c>
      <c r="G21" s="12">
        <v>368864</v>
      </c>
      <c r="H21" s="13">
        <v>45.828000000000003</v>
      </c>
      <c r="I21" s="13"/>
      <c r="J21" s="12">
        <v>459997</v>
      </c>
      <c r="K21" s="22"/>
      <c r="L21" s="12"/>
      <c r="M21" s="12"/>
      <c r="N21" s="12"/>
    </row>
    <row r="22" spans="1:14" ht="12.6" customHeight="1" x14ac:dyDescent="0.2">
      <c r="A22" s="4" t="s">
        <v>87</v>
      </c>
      <c r="B22" s="12">
        <v>34673</v>
      </c>
      <c r="C22" s="12">
        <v>26678</v>
      </c>
      <c r="D22" s="13">
        <v>29.969000000000001</v>
      </c>
      <c r="E22" s="13"/>
      <c r="F22" s="12">
        <v>244756</v>
      </c>
      <c r="G22" s="12">
        <v>286724</v>
      </c>
      <c r="H22" s="13">
        <v>-14.637</v>
      </c>
      <c r="I22" s="13"/>
      <c r="J22" s="12">
        <v>319000</v>
      </c>
      <c r="K22" s="22"/>
      <c r="L22" s="12"/>
      <c r="M22" s="12"/>
      <c r="N22" s="12"/>
    </row>
    <row r="23" spans="1:14" ht="12.6" customHeight="1" x14ac:dyDescent="0.2">
      <c r="A23" s="4" t="s">
        <v>75</v>
      </c>
      <c r="B23" s="12">
        <v>13948</v>
      </c>
      <c r="C23" s="12">
        <v>7604</v>
      </c>
      <c r="D23" s="13">
        <v>83.43</v>
      </c>
      <c r="E23" s="13"/>
      <c r="F23" s="12">
        <v>89475</v>
      </c>
      <c r="G23" s="12">
        <v>74200</v>
      </c>
      <c r="H23" s="13">
        <v>20.585999999999999</v>
      </c>
      <c r="I23" s="13"/>
      <c r="J23" s="12">
        <v>89998</v>
      </c>
      <c r="K23" s="22"/>
      <c r="L23" s="12"/>
      <c r="M23" s="12"/>
      <c r="N23" s="12"/>
    </row>
    <row r="24" spans="1:14" ht="12.6" customHeight="1" x14ac:dyDescent="0.2">
      <c r="A24" s="4" t="s">
        <v>74</v>
      </c>
      <c r="B24" s="12">
        <v>6946</v>
      </c>
      <c r="C24" s="12">
        <v>7109</v>
      </c>
      <c r="D24" s="13">
        <v>-2.2930000000000001</v>
      </c>
      <c r="E24" s="13"/>
      <c r="F24" s="12">
        <v>55459</v>
      </c>
      <c r="G24" s="12">
        <v>46471</v>
      </c>
      <c r="H24" s="13">
        <v>19.341000000000001</v>
      </c>
      <c r="I24" s="13"/>
      <c r="J24" s="12">
        <v>53000</v>
      </c>
      <c r="K24" s="22"/>
      <c r="L24" s="12"/>
      <c r="M24" s="12"/>
      <c r="N24" s="12"/>
    </row>
    <row r="25" spans="1:14" ht="12.6" customHeight="1" x14ac:dyDescent="0.2">
      <c r="A25" s="4" t="s">
        <v>28</v>
      </c>
      <c r="B25" s="12">
        <v>357043</v>
      </c>
      <c r="C25" s="12">
        <v>271763</v>
      </c>
      <c r="D25" s="13">
        <v>31.38</v>
      </c>
      <c r="E25" s="13"/>
      <c r="F25" s="12">
        <v>3370973</v>
      </c>
      <c r="G25" s="12">
        <v>2884804</v>
      </c>
      <c r="H25" s="13">
        <v>16.853000000000002</v>
      </c>
      <c r="I25" s="13"/>
      <c r="J25" s="12">
        <v>3373995</v>
      </c>
      <c r="K25" s="22"/>
      <c r="L25" s="12"/>
      <c r="M25" s="12"/>
      <c r="N25" s="12"/>
    </row>
    <row r="26" spans="1:14" ht="12.6" customHeight="1" x14ac:dyDescent="0.2">
      <c r="A26" s="4" t="s">
        <v>29</v>
      </c>
      <c r="B26" s="12">
        <v>254571</v>
      </c>
      <c r="C26" s="12">
        <v>175251</v>
      </c>
      <c r="D26" s="13">
        <v>45.261000000000003</v>
      </c>
      <c r="E26" s="13"/>
      <c r="F26" s="12">
        <v>2123650</v>
      </c>
      <c r="G26" s="12">
        <v>1935749</v>
      </c>
      <c r="H26" s="13">
        <v>9.7070000000000007</v>
      </c>
      <c r="I26" s="13"/>
      <c r="J26" s="12">
        <v>2302000</v>
      </c>
      <c r="K26" s="22"/>
      <c r="L26" s="12"/>
      <c r="M26" s="12"/>
      <c r="N26" s="12"/>
    </row>
    <row r="27" spans="1:14" ht="12.6" customHeight="1" x14ac:dyDescent="0.2">
      <c r="A27" s="4" t="s">
        <v>30</v>
      </c>
      <c r="B27" s="12">
        <v>611614</v>
      </c>
      <c r="C27" s="12">
        <v>447014</v>
      </c>
      <c r="D27" s="13">
        <v>36.822000000000003</v>
      </c>
      <c r="E27" s="13"/>
      <c r="F27" s="12">
        <v>5494623</v>
      </c>
      <c r="G27" s="12">
        <v>4820553</v>
      </c>
      <c r="H27" s="13">
        <v>13.983000000000001</v>
      </c>
      <c r="I27" s="13"/>
      <c r="J27" s="12">
        <v>5675995</v>
      </c>
      <c r="K27" s="22"/>
      <c r="L27" s="12"/>
      <c r="M27" s="12"/>
      <c r="N27" s="12"/>
    </row>
    <row r="28" spans="1:14" ht="12.6" customHeight="1" x14ac:dyDescent="0.2">
      <c r="A28" s="4" t="s">
        <v>14</v>
      </c>
      <c r="B28" s="12">
        <v>48766</v>
      </c>
      <c r="C28" s="12">
        <v>37657</v>
      </c>
      <c r="D28" s="13">
        <v>29.5</v>
      </c>
      <c r="E28" s="13"/>
      <c r="F28" s="12">
        <v>539539</v>
      </c>
      <c r="G28" s="12">
        <v>347992</v>
      </c>
      <c r="H28" s="13">
        <v>55.043999999999997</v>
      </c>
      <c r="I28" s="13"/>
      <c r="J28" s="12">
        <v>420265</v>
      </c>
      <c r="K28" s="22"/>
      <c r="L28" s="12"/>
      <c r="M28" s="12"/>
      <c r="N28" s="12"/>
    </row>
    <row r="29" spans="1:14" ht="12.6" customHeight="1" x14ac:dyDescent="0.2">
      <c r="A29" s="4" t="s">
        <v>80</v>
      </c>
      <c r="B29" s="12">
        <v>660380</v>
      </c>
      <c r="C29" s="12">
        <v>484671</v>
      </c>
      <c r="D29" s="13">
        <v>36.253</v>
      </c>
      <c r="E29" s="13"/>
      <c r="F29" s="12">
        <v>6034162</v>
      </c>
      <c r="G29" s="12">
        <v>5168545</v>
      </c>
      <c r="H29" s="13">
        <v>16.748000000000001</v>
      </c>
      <c r="I29" s="13"/>
      <c r="J29" s="12">
        <v>6096260</v>
      </c>
      <c r="K29" s="22"/>
      <c r="L29" s="12"/>
      <c r="M29" s="12"/>
      <c r="N29" s="12"/>
    </row>
    <row r="30" spans="1:14" ht="12.6" customHeight="1" x14ac:dyDescent="0.2">
      <c r="B30" s="18"/>
      <c r="C30" s="19"/>
      <c r="D30" s="20"/>
      <c r="E30" s="19"/>
      <c r="F30" s="19"/>
      <c r="G30" s="19"/>
      <c r="H30" s="20"/>
      <c r="I30" s="21"/>
      <c r="J30" s="22"/>
    </row>
    <row r="31" spans="1:14" ht="12.6" customHeight="1" x14ac:dyDescent="0.2">
      <c r="B31" s="21"/>
      <c r="C31" s="21"/>
      <c r="D31" s="20"/>
      <c r="E31" s="19"/>
      <c r="F31" s="19"/>
      <c r="G31" s="19"/>
      <c r="H31" s="20"/>
      <c r="I31" s="21"/>
      <c r="J31" s="22"/>
    </row>
    <row r="32" spans="1:14" ht="12.6" customHeight="1" x14ac:dyDescent="0.2">
      <c r="A32" s="1" t="s">
        <v>32</v>
      </c>
      <c r="B32" s="21"/>
      <c r="C32" s="21"/>
      <c r="D32" s="20"/>
      <c r="E32" s="19"/>
      <c r="F32" s="19"/>
      <c r="G32" s="19"/>
      <c r="H32" s="20"/>
      <c r="I32" s="21"/>
      <c r="J32" s="22"/>
    </row>
    <row r="33" spans="1:14" ht="12.6" customHeight="1" x14ac:dyDescent="0.2">
      <c r="B33" s="21"/>
      <c r="C33" s="21"/>
      <c r="D33" s="20"/>
      <c r="E33" s="19"/>
      <c r="F33" s="19"/>
      <c r="G33" s="19"/>
      <c r="H33" s="20"/>
      <c r="I33" s="21"/>
      <c r="J33" s="22"/>
    </row>
    <row r="34" spans="1:14" ht="12.6" customHeight="1" x14ac:dyDescent="0.2">
      <c r="A34" s="4" t="s">
        <v>27</v>
      </c>
      <c r="B34" s="12">
        <v>38018</v>
      </c>
      <c r="C34" s="12">
        <v>46534</v>
      </c>
      <c r="D34" s="25">
        <v>-18.300999999999998</v>
      </c>
      <c r="E34" s="13"/>
      <c r="F34" s="12">
        <v>403775</v>
      </c>
      <c r="G34" s="12">
        <v>451421</v>
      </c>
      <c r="H34" s="25">
        <v>-10.555</v>
      </c>
      <c r="I34" s="13"/>
      <c r="J34" s="12">
        <v>533000</v>
      </c>
      <c r="K34" s="22"/>
      <c r="L34" s="22"/>
      <c r="M34" s="22"/>
      <c r="N34" s="22"/>
    </row>
    <row r="35" spans="1:14" ht="12.6" customHeight="1" x14ac:dyDescent="0.2">
      <c r="A35" s="4" t="s">
        <v>48</v>
      </c>
      <c r="B35" s="12">
        <v>11646</v>
      </c>
      <c r="C35" s="12">
        <v>10270</v>
      </c>
      <c r="D35" s="25">
        <v>13.398</v>
      </c>
      <c r="E35" s="13"/>
      <c r="F35" s="12">
        <v>108001</v>
      </c>
      <c r="G35" s="12">
        <v>82350</v>
      </c>
      <c r="H35" s="25">
        <v>31.149000000000001</v>
      </c>
      <c r="I35" s="13"/>
      <c r="J35" s="12">
        <v>99002</v>
      </c>
      <c r="K35" s="22"/>
      <c r="L35" s="22"/>
      <c r="M35" s="22"/>
      <c r="N35" s="22"/>
    </row>
    <row r="36" spans="1:14" ht="12.6" customHeight="1" x14ac:dyDescent="0.2">
      <c r="A36" s="4" t="s">
        <v>49</v>
      </c>
      <c r="B36" s="12">
        <v>27733</v>
      </c>
      <c r="C36" s="12">
        <v>25911</v>
      </c>
      <c r="D36" s="25">
        <v>7.032</v>
      </c>
      <c r="E36" s="13"/>
      <c r="F36" s="12">
        <v>267644</v>
      </c>
      <c r="G36" s="12">
        <v>254054</v>
      </c>
      <c r="H36" s="25">
        <v>5.3490000000000002</v>
      </c>
      <c r="I36" s="13"/>
      <c r="J36" s="12">
        <v>300001</v>
      </c>
      <c r="K36" s="22"/>
      <c r="L36" s="22"/>
      <c r="M36" s="22"/>
      <c r="N36" s="22"/>
    </row>
    <row r="37" spans="1:14" ht="12.6" customHeight="1" x14ac:dyDescent="0.2">
      <c r="A37" s="4" t="s">
        <v>87</v>
      </c>
      <c r="B37" s="12">
        <v>2159</v>
      </c>
      <c r="C37" s="12">
        <v>6413</v>
      </c>
      <c r="D37" s="25">
        <v>-66.334000000000003</v>
      </c>
      <c r="E37" s="13"/>
      <c r="F37" s="12">
        <v>22932</v>
      </c>
      <c r="G37" s="12">
        <v>44331</v>
      </c>
      <c r="H37" s="25">
        <v>-48.271000000000001</v>
      </c>
      <c r="I37" s="13"/>
      <c r="J37" s="12">
        <v>50000</v>
      </c>
      <c r="K37" s="22"/>
      <c r="L37" s="22"/>
      <c r="M37" s="22"/>
      <c r="N37" s="22"/>
    </row>
    <row r="38" spans="1:14" ht="12.6" customHeight="1" x14ac:dyDescent="0.2">
      <c r="A38" s="4" t="s">
        <v>75</v>
      </c>
      <c r="B38" s="12">
        <v>230</v>
      </c>
      <c r="C38" s="12">
        <v>65</v>
      </c>
      <c r="D38" s="25">
        <v>253.846</v>
      </c>
      <c r="E38" s="13"/>
      <c r="F38" s="12">
        <v>1238</v>
      </c>
      <c r="G38" s="12">
        <v>891</v>
      </c>
      <c r="H38" s="25">
        <v>38.945</v>
      </c>
      <c r="I38" s="13"/>
      <c r="J38" s="12">
        <v>1000</v>
      </c>
      <c r="K38" s="22"/>
      <c r="L38" s="22"/>
      <c r="M38" s="22"/>
      <c r="N38" s="22"/>
    </row>
    <row r="39" spans="1:14" ht="12.6" customHeight="1" x14ac:dyDescent="0.2">
      <c r="A39" s="4" t="s">
        <v>74</v>
      </c>
      <c r="B39" s="12">
        <v>4293</v>
      </c>
      <c r="C39" s="12">
        <v>3604</v>
      </c>
      <c r="D39" s="25">
        <v>19.117999999999999</v>
      </c>
      <c r="E39" s="13"/>
      <c r="F39" s="12">
        <v>44463</v>
      </c>
      <c r="G39" s="12">
        <v>36953</v>
      </c>
      <c r="H39" s="25">
        <v>20.323</v>
      </c>
      <c r="I39" s="13"/>
      <c r="J39" s="12">
        <v>44000</v>
      </c>
      <c r="K39" s="22"/>
      <c r="L39" s="22"/>
      <c r="M39" s="22"/>
      <c r="N39" s="22"/>
    </row>
    <row r="40" spans="1:14" ht="12.6" customHeight="1" x14ac:dyDescent="0.2">
      <c r="A40" s="4" t="s">
        <v>28</v>
      </c>
      <c r="B40" s="12">
        <v>84079</v>
      </c>
      <c r="C40" s="12">
        <v>92797</v>
      </c>
      <c r="D40" s="25">
        <v>-9.3949999999999996</v>
      </c>
      <c r="E40" s="13"/>
      <c r="F40" s="12">
        <v>848053</v>
      </c>
      <c r="G40" s="12">
        <v>870000</v>
      </c>
      <c r="H40" s="25">
        <v>-2.5230000000000001</v>
      </c>
      <c r="I40" s="13"/>
      <c r="J40" s="12">
        <v>1027003</v>
      </c>
      <c r="K40" s="22"/>
      <c r="L40" s="22"/>
      <c r="M40" s="22"/>
      <c r="N40" s="22"/>
    </row>
    <row r="41" spans="1:14" ht="12.6" customHeight="1" x14ac:dyDescent="0.2">
      <c r="A41" s="4" t="s">
        <v>29</v>
      </c>
      <c r="B41" s="12">
        <v>65701</v>
      </c>
      <c r="C41" s="12">
        <v>200301</v>
      </c>
      <c r="D41" s="25">
        <v>-67.198999999999998</v>
      </c>
      <c r="E41" s="13"/>
      <c r="F41" s="12">
        <v>1040306</v>
      </c>
      <c r="G41" s="12">
        <v>1243443</v>
      </c>
      <c r="H41" s="25">
        <v>-16.337</v>
      </c>
      <c r="I41" s="13"/>
      <c r="J41" s="12">
        <v>1735999</v>
      </c>
      <c r="K41" s="22"/>
      <c r="L41" s="22"/>
      <c r="M41" s="22"/>
      <c r="N41" s="22"/>
    </row>
    <row r="42" spans="1:14" ht="12.6" customHeight="1" x14ac:dyDescent="0.2">
      <c r="A42" s="4" t="s">
        <v>30</v>
      </c>
      <c r="B42" s="12">
        <v>149780</v>
      </c>
      <c r="C42" s="12">
        <v>293098</v>
      </c>
      <c r="D42" s="25">
        <v>-48.898000000000003</v>
      </c>
      <c r="E42" s="13"/>
      <c r="F42" s="12">
        <v>1888359</v>
      </c>
      <c r="G42" s="12">
        <v>2113443</v>
      </c>
      <c r="H42" s="25">
        <v>-10.65</v>
      </c>
      <c r="I42" s="13"/>
      <c r="J42" s="12">
        <v>2763002</v>
      </c>
      <c r="K42" s="22"/>
      <c r="L42" s="22"/>
      <c r="M42" s="22"/>
      <c r="N42" s="22"/>
    </row>
    <row r="43" spans="1:14" ht="12.6" customHeight="1" x14ac:dyDescent="0.2">
      <c r="A43" s="4" t="s">
        <v>14</v>
      </c>
      <c r="B43" s="12">
        <v>470239</v>
      </c>
      <c r="C43" s="12">
        <v>417460</v>
      </c>
      <c r="D43" s="25">
        <v>12.643000000000001</v>
      </c>
      <c r="E43" s="13"/>
      <c r="F43" s="12">
        <v>3953111</v>
      </c>
      <c r="G43" s="12">
        <v>3419892</v>
      </c>
      <c r="H43" s="25">
        <v>15.592000000000001</v>
      </c>
      <c r="I43" s="13"/>
      <c r="J43" s="12">
        <v>4178519</v>
      </c>
      <c r="K43" s="22"/>
      <c r="L43" s="22"/>
      <c r="M43" s="22"/>
      <c r="N43" s="22"/>
    </row>
    <row r="44" spans="1:14" ht="12.6" customHeight="1" x14ac:dyDescent="0.2">
      <c r="A44" s="4" t="s">
        <v>81</v>
      </c>
      <c r="B44" s="12">
        <v>620019</v>
      </c>
      <c r="C44" s="12">
        <v>710558</v>
      </c>
      <c r="D44" s="25">
        <v>-12.742000000000001</v>
      </c>
      <c r="E44" s="13"/>
      <c r="F44" s="12">
        <v>5841470</v>
      </c>
      <c r="G44" s="12">
        <v>5533335</v>
      </c>
      <c r="H44" s="25">
        <v>5.569</v>
      </c>
      <c r="I44" s="13"/>
      <c r="J44" s="12">
        <v>6941521</v>
      </c>
      <c r="K44" s="22"/>
      <c r="L44" s="22"/>
      <c r="M44" s="22"/>
      <c r="N44" s="22"/>
    </row>
    <row r="45" spans="1:14" ht="12.6" customHeight="1" x14ac:dyDescent="0.2">
      <c r="B45" s="21"/>
      <c r="C45" s="21"/>
      <c r="D45" s="20"/>
      <c r="E45" s="19"/>
      <c r="F45" s="19"/>
      <c r="G45" s="19"/>
      <c r="H45" s="20"/>
      <c r="I45" s="21"/>
      <c r="J45" s="22"/>
    </row>
    <row r="46" spans="1:14" ht="12.6" customHeight="1" x14ac:dyDescent="0.2">
      <c r="A46" s="16"/>
      <c r="B46" s="23"/>
      <c r="C46" s="23"/>
      <c r="D46" s="23"/>
      <c r="E46" s="23"/>
      <c r="F46" s="23"/>
      <c r="G46" s="23"/>
      <c r="H46" s="23"/>
      <c r="I46" s="15"/>
      <c r="J46" s="22"/>
    </row>
    <row r="47" spans="1:14" ht="12.6" customHeight="1" x14ac:dyDescent="0.2">
      <c r="A47" s="16" t="s">
        <v>8</v>
      </c>
      <c r="B47" s="23"/>
      <c r="C47" s="23"/>
      <c r="D47" s="23"/>
      <c r="E47" s="23"/>
      <c r="F47" s="23"/>
      <c r="G47" s="23"/>
      <c r="H47" s="23"/>
      <c r="I47" s="15"/>
      <c r="J47" s="22"/>
    </row>
    <row r="48" spans="1:14" ht="12.6" customHeight="1" x14ac:dyDescent="0.2">
      <c r="A48" s="3" t="s">
        <v>15</v>
      </c>
      <c r="B48" s="23"/>
      <c r="C48" s="23"/>
      <c r="D48" s="23"/>
      <c r="E48" s="23"/>
      <c r="F48" s="23"/>
      <c r="G48" s="23"/>
      <c r="H48" s="23"/>
      <c r="I48" s="15"/>
      <c r="J48" s="22"/>
    </row>
    <row r="49" spans="1:10" ht="12.6" customHeight="1" x14ac:dyDescent="0.2">
      <c r="A49" s="3" t="s">
        <v>89</v>
      </c>
      <c r="B49" s="23"/>
      <c r="C49" s="23"/>
      <c r="D49" s="23"/>
      <c r="E49" s="23"/>
      <c r="F49" s="23"/>
      <c r="G49" s="23"/>
      <c r="H49" s="23"/>
      <c r="I49" s="15"/>
      <c r="J49" s="22"/>
    </row>
    <row r="50" spans="1:10" ht="12.6" customHeight="1" x14ac:dyDescent="0.2">
      <c r="A50" s="3" t="s">
        <v>90</v>
      </c>
      <c r="B50" s="23"/>
      <c r="C50" s="23"/>
      <c r="D50" s="23"/>
      <c r="E50" s="23"/>
      <c r="F50" s="23"/>
      <c r="G50" s="23"/>
      <c r="H50" s="23"/>
      <c r="I50" s="15"/>
      <c r="J50" s="22"/>
    </row>
    <row r="51" spans="1:10" ht="12.6" customHeight="1" x14ac:dyDescent="0.2">
      <c r="A51" s="3" t="s">
        <v>88</v>
      </c>
      <c r="B51" s="23"/>
      <c r="C51" s="23"/>
      <c r="D51" s="23"/>
      <c r="E51" s="23"/>
      <c r="F51" s="23"/>
      <c r="G51" s="23"/>
      <c r="H51" s="23"/>
      <c r="I51" s="15"/>
      <c r="J51" s="22"/>
    </row>
    <row r="52" spans="1:10" ht="12.6" customHeight="1" x14ac:dyDescent="0.2">
      <c r="A52" s="14"/>
      <c r="I52" s="24"/>
      <c r="J52" s="22"/>
    </row>
    <row r="53" spans="1:10" ht="12.6" customHeight="1" x14ac:dyDescent="0.2">
      <c r="A53" s="16" t="s">
        <v>33</v>
      </c>
      <c r="I53" s="14"/>
      <c r="J53" s="22"/>
    </row>
    <row r="54" spans="1:10" ht="12.6" customHeight="1" x14ac:dyDescent="0.2">
      <c r="A54" s="16"/>
      <c r="I54" s="14"/>
      <c r="J54" s="22"/>
    </row>
    <row r="55" spans="1:10" ht="12.6" customHeight="1" x14ac:dyDescent="0.2">
      <c r="A55" s="16"/>
      <c r="I55" s="14"/>
      <c r="J55" s="22"/>
    </row>
    <row r="56" spans="1:10" ht="12.6" customHeight="1" x14ac:dyDescent="0.2">
      <c r="A56" s="16"/>
      <c r="I56" s="14"/>
      <c r="J56" s="22"/>
    </row>
    <row r="57" spans="1:10" ht="12.6" customHeight="1" x14ac:dyDescent="0.2">
      <c r="A57" s="14"/>
      <c r="I57" s="14"/>
      <c r="J57" s="22"/>
    </row>
    <row r="61" spans="1:10" ht="12.6" customHeight="1" x14ac:dyDescent="0.2">
      <c r="J61" s="22"/>
    </row>
    <row r="62" spans="1:10" ht="12.6" customHeight="1" x14ac:dyDescent="0.2">
      <c r="J62" s="22"/>
    </row>
  </sheetData>
  <mergeCells count="8">
    <mergeCell ref="B16:C16"/>
    <mergeCell ref="M14:O14"/>
    <mergeCell ref="A8:J8"/>
    <mergeCell ref="A9:J9"/>
    <mergeCell ref="A10:J10"/>
    <mergeCell ref="A11:J11"/>
    <mergeCell ref="H14:J14"/>
    <mergeCell ref="F16:G16"/>
  </mergeCells>
  <printOptions horizontalCentered="1"/>
  <pageMargins left="0.45" right="0.45" top="0.25" bottom="0.25" header="0.3" footer="0.3"/>
  <pageSetup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3:K81"/>
  <sheetViews>
    <sheetView workbookViewId="0">
      <selection activeCell="A7" sqref="A7"/>
    </sheetView>
  </sheetViews>
  <sheetFormatPr defaultRowHeight="12.75" x14ac:dyDescent="0.2"/>
  <cols>
    <col min="1" max="1" width="23.25" style="4" customWidth="1"/>
    <col min="2" max="2" width="1.625" style="4" customWidth="1"/>
    <col min="3" max="11" width="10.625" style="4" customWidth="1"/>
    <col min="12" max="12" width="9" style="4"/>
    <col min="13" max="13" width="14" style="4" customWidth="1"/>
    <col min="14" max="16384" width="9" style="4"/>
  </cols>
  <sheetData>
    <row r="3" spans="1:11" x14ac:dyDescent="0.2">
      <c r="G3" s="43" t="s">
        <v>62</v>
      </c>
      <c r="H3" s="43"/>
      <c r="I3" s="43"/>
      <c r="J3" s="43"/>
      <c r="K3" s="43"/>
    </row>
    <row r="4" spans="1:11" x14ac:dyDescent="0.2">
      <c r="G4" s="43" t="s">
        <v>64</v>
      </c>
      <c r="H4" s="43"/>
      <c r="I4" s="43"/>
      <c r="J4" s="43"/>
      <c r="K4" s="43"/>
    </row>
    <row r="5" spans="1:11" x14ac:dyDescent="0.2">
      <c r="G5" s="44" t="s">
        <v>34</v>
      </c>
      <c r="H5" s="43"/>
      <c r="I5" s="43"/>
      <c r="J5" s="43"/>
      <c r="K5" s="43"/>
    </row>
    <row r="6" spans="1:11" x14ac:dyDescent="0.2">
      <c r="G6" s="27"/>
      <c r="H6" s="27"/>
      <c r="I6" s="27"/>
      <c r="J6" s="27"/>
      <c r="K6" s="27"/>
    </row>
    <row r="7" spans="1:11" x14ac:dyDescent="0.2">
      <c r="A7" s="28" t="s">
        <v>59</v>
      </c>
      <c r="G7" s="45" t="s">
        <v>0</v>
      </c>
      <c r="H7" s="45"/>
      <c r="I7" s="45"/>
      <c r="J7" s="45"/>
      <c r="K7" s="45"/>
    </row>
    <row r="10" spans="1:11" x14ac:dyDescent="0.2">
      <c r="A10" s="1" t="s">
        <v>45</v>
      </c>
      <c r="I10" s="4" t="s">
        <v>51</v>
      </c>
      <c r="J10" s="39">
        <v>42990</v>
      </c>
      <c r="K10" s="39"/>
    </row>
    <row r="11" spans="1:11" x14ac:dyDescent="0.2">
      <c r="C11" s="29"/>
      <c r="D11" s="29"/>
      <c r="F11" s="29"/>
      <c r="J11" s="29"/>
      <c r="K11" s="29"/>
    </row>
    <row r="12" spans="1:11" ht="15" x14ac:dyDescent="0.35">
      <c r="A12" s="2" t="s">
        <v>43</v>
      </c>
      <c r="C12" s="30" t="s">
        <v>1</v>
      </c>
      <c r="D12" s="30" t="s">
        <v>2</v>
      </c>
      <c r="E12" s="30" t="s">
        <v>3</v>
      </c>
      <c r="F12" s="30" t="s">
        <v>4</v>
      </c>
      <c r="G12" s="30" t="s">
        <v>13</v>
      </c>
      <c r="H12" s="30" t="s">
        <v>9</v>
      </c>
      <c r="I12" s="30" t="s">
        <v>5</v>
      </c>
      <c r="J12" s="30" t="s">
        <v>6</v>
      </c>
      <c r="K12" s="30" t="s">
        <v>7</v>
      </c>
    </row>
    <row r="13" spans="1:11" x14ac:dyDescent="0.2"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">
      <c r="A14" s="4" t="s">
        <v>27</v>
      </c>
      <c r="C14" s="22">
        <v>112320.30499999999</v>
      </c>
      <c r="D14" s="22">
        <v>84419.78</v>
      </c>
      <c r="E14" s="22">
        <v>107061.71600000001</v>
      </c>
      <c r="F14" s="22">
        <v>303801.80099999998</v>
      </c>
      <c r="G14" s="22">
        <v>115556.66300000004</v>
      </c>
      <c r="H14" s="22">
        <v>97265.395999999979</v>
      </c>
      <c r="I14" s="22">
        <v>104000.47199999999</v>
      </c>
      <c r="J14" s="22">
        <v>316822.53100000002</v>
      </c>
      <c r="K14" s="22">
        <v>620624.33199999994</v>
      </c>
    </row>
    <row r="15" spans="1:11" ht="14.25" x14ac:dyDescent="0.2">
      <c r="A15" s="4" t="s">
        <v>48</v>
      </c>
      <c r="C15" s="22">
        <v>29524.786999999997</v>
      </c>
      <c r="D15" s="22">
        <v>24416.210999999996</v>
      </c>
      <c r="E15" s="22">
        <v>28610.973000000002</v>
      </c>
      <c r="F15" s="22">
        <v>82551.97099999999</v>
      </c>
      <c r="G15" s="22">
        <v>31405.355999999996</v>
      </c>
      <c r="H15" s="22">
        <v>30920.606999999996</v>
      </c>
      <c r="I15" s="22">
        <v>29786.382999999998</v>
      </c>
      <c r="J15" s="22">
        <v>92112.34599999999</v>
      </c>
      <c r="K15" s="22">
        <v>174664.31699999998</v>
      </c>
    </row>
    <row r="16" spans="1:11" ht="14.25" x14ac:dyDescent="0.2">
      <c r="A16" s="4" t="s">
        <v>49</v>
      </c>
      <c r="C16" s="22">
        <v>19405.703000000009</v>
      </c>
      <c r="D16" s="22">
        <v>18824.892000000007</v>
      </c>
      <c r="E16" s="22">
        <v>20415.897000000004</v>
      </c>
      <c r="F16" s="22">
        <v>58646.49200000002</v>
      </c>
      <c r="G16" s="22">
        <v>24714.054999999997</v>
      </c>
      <c r="H16" s="22">
        <v>24806.778999999995</v>
      </c>
      <c r="I16" s="22">
        <v>22806.66</v>
      </c>
      <c r="J16" s="22">
        <v>72327.493999999992</v>
      </c>
      <c r="K16" s="22">
        <v>130973.986</v>
      </c>
    </row>
    <row r="17" spans="1:11" x14ac:dyDescent="0.2">
      <c r="A17" s="4" t="s">
        <v>87</v>
      </c>
      <c r="C17" s="22">
        <v>7191.6390000000038</v>
      </c>
      <c r="D17" s="22">
        <v>9354.297999999997</v>
      </c>
      <c r="E17" s="22">
        <v>6379.2490000000025</v>
      </c>
      <c r="F17" s="22">
        <v>22925.186000000005</v>
      </c>
      <c r="G17" s="22">
        <v>9454.9090000000033</v>
      </c>
      <c r="H17" s="22">
        <v>8401.7050000000017</v>
      </c>
      <c r="I17" s="22">
        <v>8583.3730000000014</v>
      </c>
      <c r="J17" s="22">
        <v>26439.987000000008</v>
      </c>
      <c r="K17" s="22">
        <v>49365.17300000001</v>
      </c>
    </row>
    <row r="18" spans="1:11" ht="14.25" x14ac:dyDescent="0.2">
      <c r="A18" s="4" t="s">
        <v>75</v>
      </c>
      <c r="C18" s="22">
        <v>4816.4030000000021</v>
      </c>
      <c r="D18" s="22">
        <v>5278.7359999999999</v>
      </c>
      <c r="E18" s="22">
        <v>6739.098</v>
      </c>
      <c r="F18" s="22">
        <v>16834.237000000001</v>
      </c>
      <c r="G18" s="22">
        <v>5503.5049999999992</v>
      </c>
      <c r="H18" s="22">
        <v>6992.4400000000023</v>
      </c>
      <c r="I18" s="22">
        <v>3008.5280000000007</v>
      </c>
      <c r="J18" s="22">
        <v>15504.473000000002</v>
      </c>
      <c r="K18" s="22">
        <v>32338.710000000003</v>
      </c>
    </row>
    <row r="19" spans="1:11" ht="14.25" x14ac:dyDescent="0.2">
      <c r="A19" s="4" t="s">
        <v>74</v>
      </c>
      <c r="C19" s="22">
        <v>4003.0690000000195</v>
      </c>
      <c r="D19" s="22">
        <v>3909.146000000017</v>
      </c>
      <c r="E19" s="22">
        <v>4877.1210000000356</v>
      </c>
      <c r="F19" s="22">
        <v>12789.336000000072</v>
      </c>
      <c r="G19" s="22">
        <v>4102.5129999999626</v>
      </c>
      <c r="H19" s="22">
        <v>5120.4079999999285</v>
      </c>
      <c r="I19" s="22">
        <v>5699.8300000000345</v>
      </c>
      <c r="J19" s="22">
        <v>14922.750999999926</v>
      </c>
      <c r="K19" s="22">
        <v>27712.087</v>
      </c>
    </row>
    <row r="20" spans="1:11" x14ac:dyDescent="0.2">
      <c r="A20" s="4" t="s">
        <v>28</v>
      </c>
      <c r="C20" s="22">
        <v>177261.90600000005</v>
      </c>
      <c r="D20" s="22">
        <v>146203.06300000005</v>
      </c>
      <c r="E20" s="22">
        <v>174084.05400000009</v>
      </c>
      <c r="F20" s="22">
        <v>497549.02300000016</v>
      </c>
      <c r="G20" s="22">
        <v>190737.00100000002</v>
      </c>
      <c r="H20" s="22">
        <v>173507.3349999999</v>
      </c>
      <c r="I20" s="22">
        <v>173885.24599999998</v>
      </c>
      <c r="J20" s="22">
        <v>538129.58199999994</v>
      </c>
      <c r="K20" s="22">
        <v>1035678.6050000001</v>
      </c>
    </row>
    <row r="21" spans="1:11" x14ac:dyDescent="0.2">
      <c r="A21" s="4" t="s">
        <v>29</v>
      </c>
      <c r="C21" s="22">
        <v>204302.39600000004</v>
      </c>
      <c r="D21" s="22">
        <v>184103.649</v>
      </c>
      <c r="E21" s="22">
        <v>161567.29300000009</v>
      </c>
      <c r="F21" s="22">
        <v>549973.33800000011</v>
      </c>
      <c r="G21" s="22">
        <v>178182.51700000008</v>
      </c>
      <c r="H21" s="22">
        <v>236058.45900000009</v>
      </c>
      <c r="I21" s="22">
        <v>195502.231</v>
      </c>
      <c r="J21" s="22">
        <v>609743.20700000017</v>
      </c>
      <c r="K21" s="22">
        <v>1159716.5450000004</v>
      </c>
    </row>
    <row r="22" spans="1:11" x14ac:dyDescent="0.2">
      <c r="A22" s="4" t="s">
        <v>30</v>
      </c>
      <c r="C22" s="22">
        <v>381564.30200000008</v>
      </c>
      <c r="D22" s="22">
        <v>330306.71200000006</v>
      </c>
      <c r="E22" s="22">
        <v>335651.34700000024</v>
      </c>
      <c r="F22" s="22">
        <v>1047522.3610000005</v>
      </c>
      <c r="G22" s="22">
        <v>368919.5180000001</v>
      </c>
      <c r="H22" s="22">
        <v>409565.79399999999</v>
      </c>
      <c r="I22" s="22">
        <v>369387.47700000001</v>
      </c>
      <c r="J22" s="22">
        <v>1147872.7890000001</v>
      </c>
      <c r="K22" s="22">
        <v>2195395.1500000004</v>
      </c>
    </row>
    <row r="23" spans="1:11" x14ac:dyDescent="0.2">
      <c r="A23" s="4" t="s">
        <v>14</v>
      </c>
      <c r="C23" s="22">
        <v>44482.865000000013</v>
      </c>
      <c r="D23" s="22">
        <v>36718.776000000034</v>
      </c>
      <c r="E23" s="22">
        <v>36861.085000000014</v>
      </c>
      <c r="F23" s="22">
        <v>118062.72600000005</v>
      </c>
      <c r="G23" s="22">
        <v>44361.508000000002</v>
      </c>
      <c r="H23" s="22">
        <v>45147.029999999992</v>
      </c>
      <c r="I23" s="22">
        <v>41625.351999999963</v>
      </c>
      <c r="J23" s="22">
        <v>131133.88999999996</v>
      </c>
      <c r="K23" s="22">
        <v>249196.61600000001</v>
      </c>
    </row>
    <row r="24" spans="1:11" x14ac:dyDescent="0.2">
      <c r="A24" s="4" t="s">
        <v>31</v>
      </c>
      <c r="C24" s="22">
        <v>426047.16700000013</v>
      </c>
      <c r="D24" s="22">
        <v>367025.48800000013</v>
      </c>
      <c r="E24" s="22">
        <v>372512.4320000002</v>
      </c>
      <c r="F24" s="22">
        <v>1165585.0870000005</v>
      </c>
      <c r="G24" s="22">
        <v>413281.02600000013</v>
      </c>
      <c r="H24" s="22">
        <v>454712.82399999996</v>
      </c>
      <c r="I24" s="22">
        <v>411012.82899999997</v>
      </c>
      <c r="J24" s="22">
        <v>1279006.679</v>
      </c>
      <c r="K24" s="22">
        <v>2444591.7660000008</v>
      </c>
    </row>
    <row r="25" spans="1:11" x14ac:dyDescent="0.2">
      <c r="C25" s="22"/>
      <c r="D25" s="22"/>
      <c r="E25" s="22"/>
      <c r="F25" s="22"/>
      <c r="G25" s="22"/>
      <c r="H25" s="22"/>
      <c r="I25" s="22"/>
      <c r="J25" s="22"/>
      <c r="K25" s="22"/>
    </row>
    <row r="26" spans="1:11" x14ac:dyDescent="0.2">
      <c r="C26" s="22"/>
      <c r="D26" s="22"/>
      <c r="E26" s="22"/>
      <c r="F26" s="22"/>
      <c r="G26" s="22"/>
      <c r="H26" s="22"/>
      <c r="I26" s="22"/>
      <c r="J26" s="22"/>
      <c r="K26" s="22"/>
    </row>
    <row r="27" spans="1:11" ht="15" x14ac:dyDescent="0.35">
      <c r="A27" s="2" t="s">
        <v>43</v>
      </c>
      <c r="C27" s="30" t="s">
        <v>16</v>
      </c>
      <c r="D27" s="30" t="s">
        <v>17</v>
      </c>
      <c r="E27" s="30" t="s">
        <v>18</v>
      </c>
      <c r="F27" s="30" t="s">
        <v>19</v>
      </c>
      <c r="G27" s="30" t="s">
        <v>20</v>
      </c>
      <c r="H27" s="30" t="s">
        <v>21</v>
      </c>
      <c r="I27" s="30" t="s">
        <v>22</v>
      </c>
      <c r="J27" s="30" t="s">
        <v>23</v>
      </c>
      <c r="K27" s="31" t="s">
        <v>50</v>
      </c>
    </row>
    <row r="28" spans="1:11" x14ac:dyDescent="0.2">
      <c r="C28" s="22"/>
      <c r="D28" s="22"/>
      <c r="E28" s="22"/>
      <c r="F28" s="22"/>
      <c r="G28" s="22"/>
      <c r="H28" s="22"/>
      <c r="I28" s="22"/>
      <c r="J28" s="22"/>
      <c r="K28" s="22"/>
    </row>
    <row r="29" spans="1:11" x14ac:dyDescent="0.2">
      <c r="A29" s="4" t="s">
        <v>27</v>
      </c>
      <c r="C29" s="22">
        <v>107362.32399999999</v>
      </c>
      <c r="D29" s="22">
        <v>109968.091</v>
      </c>
      <c r="E29" s="22">
        <v>105812.29500000003</v>
      </c>
      <c r="F29" s="22">
        <v>323142.71000000002</v>
      </c>
      <c r="G29" s="22">
        <v>118987.015</v>
      </c>
      <c r="H29" s="22">
        <v>102598.93100000006</v>
      </c>
      <c r="I29" s="22">
        <v>104646.59199999999</v>
      </c>
      <c r="J29" s="22">
        <v>326232.53800000006</v>
      </c>
      <c r="K29" s="22">
        <v>1269999.58</v>
      </c>
    </row>
    <row r="30" spans="1:11" ht="14.25" x14ac:dyDescent="0.2">
      <c r="A30" s="4" t="s">
        <v>48</v>
      </c>
      <c r="C30" s="22">
        <v>30646.428</v>
      </c>
      <c r="D30" s="22">
        <v>34623.361999999994</v>
      </c>
      <c r="E30" s="22">
        <v>31813.109</v>
      </c>
      <c r="F30" s="22">
        <v>97082.89899999999</v>
      </c>
      <c r="G30" s="22">
        <v>33402.652999999998</v>
      </c>
      <c r="H30" s="22">
        <v>29601.386999999999</v>
      </c>
      <c r="I30" s="22">
        <v>31249.891</v>
      </c>
      <c r="J30" s="22">
        <v>94253.930999999997</v>
      </c>
      <c r="K30" s="22">
        <v>366001.147</v>
      </c>
    </row>
    <row r="31" spans="1:11" ht="14.25" x14ac:dyDescent="0.2">
      <c r="A31" s="4" t="s">
        <v>49</v>
      </c>
      <c r="C31" s="22">
        <v>25730.893</v>
      </c>
      <c r="D31" s="22">
        <v>27147.200999999994</v>
      </c>
      <c r="E31" s="22">
        <v>25397.255000000001</v>
      </c>
      <c r="F31" s="22">
        <v>78275.349000000002</v>
      </c>
      <c r="G31" s="22">
        <v>24813.865999999995</v>
      </c>
      <c r="H31" s="22">
        <v>21852.086000000007</v>
      </c>
      <c r="I31" s="22">
        <v>22084.373000000003</v>
      </c>
      <c r="J31" s="22">
        <v>68750.325000000012</v>
      </c>
      <c r="K31" s="22">
        <v>277999.66000000003</v>
      </c>
    </row>
    <row r="32" spans="1:11" x14ac:dyDescent="0.2">
      <c r="A32" s="4" t="s">
        <v>87</v>
      </c>
      <c r="C32" s="22">
        <v>5668.8929999999982</v>
      </c>
      <c r="D32" s="22">
        <v>9390.7049999999963</v>
      </c>
      <c r="E32" s="22">
        <v>7708.4619999999959</v>
      </c>
      <c r="F32" s="22">
        <v>22768.05999999999</v>
      </c>
      <c r="G32" s="22">
        <v>5903.1919999999946</v>
      </c>
      <c r="H32" s="22">
        <v>4609.3510000000024</v>
      </c>
      <c r="I32" s="22">
        <v>5353.706000000001</v>
      </c>
      <c r="J32" s="22">
        <v>15866.249</v>
      </c>
      <c r="K32" s="22">
        <v>87999.482000000004</v>
      </c>
    </row>
    <row r="33" spans="1:11" ht="14.25" x14ac:dyDescent="0.2">
      <c r="A33" s="4" t="s">
        <v>75</v>
      </c>
      <c r="C33" s="22">
        <v>7969.9449999999979</v>
      </c>
      <c r="D33" s="22">
        <v>11097.267999999998</v>
      </c>
      <c r="E33" s="22">
        <v>7974.2210000000005</v>
      </c>
      <c r="F33" s="22">
        <v>27041.433999999997</v>
      </c>
      <c r="G33" s="22">
        <v>4849.5200000000013</v>
      </c>
      <c r="H33" s="22">
        <v>10619.754999999999</v>
      </c>
      <c r="I33" s="22">
        <v>10149.764999999999</v>
      </c>
      <c r="J33" s="22">
        <v>25619.040000000001</v>
      </c>
      <c r="K33" s="22">
        <v>84999.184000000008</v>
      </c>
    </row>
    <row r="34" spans="1:11" ht="14.25" x14ac:dyDescent="0.2">
      <c r="A34" s="4" t="s">
        <v>74</v>
      </c>
      <c r="C34" s="22">
        <v>6207.8459999999841</v>
      </c>
      <c r="D34" s="22">
        <v>4020.4259999999713</v>
      </c>
      <c r="E34" s="22">
        <v>5638.9190000000117</v>
      </c>
      <c r="F34" s="22">
        <v>15867.190999999966</v>
      </c>
      <c r="G34" s="22">
        <v>6042.0480000000425</v>
      </c>
      <c r="H34" s="22">
        <v>4525.5170000000489</v>
      </c>
      <c r="I34" s="22">
        <v>4852.9220000000159</v>
      </c>
      <c r="J34" s="22">
        <v>15420.487000000106</v>
      </c>
      <c r="K34" s="22">
        <v>58999.765000000072</v>
      </c>
    </row>
    <row r="35" spans="1:11" x14ac:dyDescent="0.2">
      <c r="A35" s="4" t="s">
        <v>28</v>
      </c>
      <c r="C35" s="22">
        <v>183586.32899999997</v>
      </c>
      <c r="D35" s="22">
        <v>196247.05299999993</v>
      </c>
      <c r="E35" s="22">
        <v>184344.26100000006</v>
      </c>
      <c r="F35" s="22">
        <v>564177.64299999992</v>
      </c>
      <c r="G35" s="22">
        <v>193998.29400000005</v>
      </c>
      <c r="H35" s="22">
        <v>173807.02700000009</v>
      </c>
      <c r="I35" s="22">
        <v>178337.24899999998</v>
      </c>
      <c r="J35" s="22">
        <v>546142.57000000007</v>
      </c>
      <c r="K35" s="22">
        <v>2145998.818</v>
      </c>
    </row>
    <row r="36" spans="1:11" x14ac:dyDescent="0.2">
      <c r="A36" s="4" t="s">
        <v>29</v>
      </c>
      <c r="C36" s="22">
        <v>156923.74500000002</v>
      </c>
      <c r="D36" s="22">
        <v>188353.39099999997</v>
      </c>
      <c r="E36" s="22">
        <v>155568.85700000002</v>
      </c>
      <c r="F36" s="22">
        <v>500845.99300000002</v>
      </c>
      <c r="G36" s="22">
        <v>128384.25100000015</v>
      </c>
      <c r="H36" s="22">
        <v>123383.44599999989</v>
      </c>
      <c r="I36" s="22">
        <v>130413.11499999989</v>
      </c>
      <c r="J36" s="22">
        <v>382180.81199999992</v>
      </c>
      <c r="K36" s="22">
        <v>2042743.3500000003</v>
      </c>
    </row>
    <row r="37" spans="1:11" x14ac:dyDescent="0.2">
      <c r="A37" s="4" t="s">
        <v>30</v>
      </c>
      <c r="C37" s="22">
        <v>340510.07400000002</v>
      </c>
      <c r="D37" s="22">
        <v>384600.4439999999</v>
      </c>
      <c r="E37" s="22">
        <v>339913.11800000007</v>
      </c>
      <c r="F37" s="22">
        <v>1065023.6359999999</v>
      </c>
      <c r="G37" s="22">
        <v>322382.54500000016</v>
      </c>
      <c r="H37" s="22">
        <v>297190.473</v>
      </c>
      <c r="I37" s="22">
        <v>308750.36399999988</v>
      </c>
      <c r="J37" s="22">
        <v>928323.38199999998</v>
      </c>
      <c r="K37" s="22">
        <v>4188742.1680000005</v>
      </c>
    </row>
    <row r="38" spans="1:11" x14ac:dyDescent="0.2">
      <c r="A38" s="4" t="s">
        <v>14</v>
      </c>
      <c r="C38" s="22">
        <v>41578.000000000022</v>
      </c>
      <c r="D38" s="22">
        <v>35638.580000000016</v>
      </c>
      <c r="E38" s="22">
        <v>33482.968999999997</v>
      </c>
      <c r="F38" s="22">
        <v>110699.54900000004</v>
      </c>
      <c r="G38" s="22">
        <v>38297.137999999992</v>
      </c>
      <c r="H38" s="22">
        <v>27097.179000000015</v>
      </c>
      <c r="I38" s="22">
        <v>26650.909000000014</v>
      </c>
      <c r="J38" s="22">
        <v>92045.226000000024</v>
      </c>
      <c r="K38" s="22">
        <v>451941.39100000006</v>
      </c>
    </row>
    <row r="39" spans="1:11" x14ac:dyDescent="0.2">
      <c r="A39" s="4" t="s">
        <v>31</v>
      </c>
      <c r="C39" s="22">
        <v>382088.07400000008</v>
      </c>
      <c r="D39" s="22">
        <v>420239.02399999998</v>
      </c>
      <c r="E39" s="22">
        <v>373396.08700000006</v>
      </c>
      <c r="F39" s="22">
        <v>1175723.1850000001</v>
      </c>
      <c r="G39" s="22">
        <v>360679.68300000019</v>
      </c>
      <c r="H39" s="22">
        <v>324287.65200000006</v>
      </c>
      <c r="I39" s="22">
        <v>335401.27299999987</v>
      </c>
      <c r="J39" s="22">
        <v>1020368.608</v>
      </c>
      <c r="K39" s="22">
        <v>4640683.5590000004</v>
      </c>
    </row>
    <row r="40" spans="1:11" x14ac:dyDescent="0.2">
      <c r="C40" s="22"/>
      <c r="D40" s="22"/>
      <c r="E40" s="22"/>
      <c r="F40" s="22"/>
      <c r="G40" s="22"/>
      <c r="H40" s="22"/>
      <c r="I40" s="22"/>
      <c r="J40" s="22"/>
      <c r="K40" s="22"/>
    </row>
    <row r="41" spans="1:11" x14ac:dyDescent="0.2">
      <c r="C41" s="22"/>
      <c r="D41" s="22"/>
      <c r="E41" s="22"/>
      <c r="F41" s="22"/>
      <c r="G41" s="22"/>
      <c r="H41" s="22"/>
      <c r="I41" s="22"/>
      <c r="J41" s="22"/>
      <c r="K41" s="22"/>
    </row>
    <row r="42" spans="1:11" x14ac:dyDescent="0.2">
      <c r="C42" s="22"/>
      <c r="D42" s="22"/>
      <c r="E42" s="22"/>
      <c r="F42" s="22"/>
      <c r="G42" s="22"/>
      <c r="H42" s="22"/>
      <c r="I42" s="22"/>
      <c r="J42" s="22"/>
      <c r="K42" s="22"/>
    </row>
    <row r="43" spans="1:11" x14ac:dyDescent="0.2">
      <c r="A43" s="1" t="s">
        <v>44</v>
      </c>
      <c r="C43" s="22"/>
      <c r="D43" s="22"/>
      <c r="E43" s="22"/>
      <c r="F43" s="22"/>
      <c r="G43" s="22"/>
      <c r="H43" s="22"/>
      <c r="I43" s="22"/>
      <c r="J43" s="22"/>
      <c r="K43" s="22"/>
    </row>
    <row r="44" spans="1:11" x14ac:dyDescent="0.2">
      <c r="A44" s="2"/>
      <c r="C44" s="22"/>
      <c r="D44" s="22"/>
      <c r="E44" s="22"/>
      <c r="F44" s="22"/>
      <c r="G44" s="22"/>
      <c r="H44" s="22"/>
      <c r="I44" s="22"/>
      <c r="J44" s="22"/>
      <c r="K44" s="22"/>
    </row>
    <row r="45" spans="1:11" ht="15" x14ac:dyDescent="0.35">
      <c r="A45" s="2" t="s">
        <v>43</v>
      </c>
      <c r="C45" s="30" t="s">
        <v>1</v>
      </c>
      <c r="D45" s="30" t="s">
        <v>2</v>
      </c>
      <c r="E45" s="30" t="s">
        <v>3</v>
      </c>
      <c r="F45" s="30" t="s">
        <v>4</v>
      </c>
      <c r="G45" s="30" t="s">
        <v>13</v>
      </c>
      <c r="H45" s="30" t="s">
        <v>9</v>
      </c>
      <c r="I45" s="30" t="s">
        <v>5</v>
      </c>
      <c r="J45" s="30" t="s">
        <v>6</v>
      </c>
      <c r="K45" s="30" t="s">
        <v>7</v>
      </c>
    </row>
    <row r="46" spans="1:11" x14ac:dyDescent="0.2">
      <c r="C46" s="22"/>
      <c r="D46" s="22"/>
      <c r="E46" s="22"/>
      <c r="F46" s="22"/>
      <c r="G46" s="22"/>
      <c r="H46" s="22"/>
      <c r="I46" s="22"/>
      <c r="J46" s="22"/>
      <c r="K46" s="22"/>
    </row>
    <row r="47" spans="1:11" x14ac:dyDescent="0.2">
      <c r="A47" s="4" t="s">
        <v>27</v>
      </c>
      <c r="C47" s="22">
        <v>92360.96100000001</v>
      </c>
      <c r="D47" s="22">
        <v>91798.988000000012</v>
      </c>
      <c r="E47" s="22">
        <v>112864.28599999995</v>
      </c>
      <c r="F47" s="22">
        <v>297024.23499999999</v>
      </c>
      <c r="G47" s="22">
        <v>102454.00699999997</v>
      </c>
      <c r="H47" s="22">
        <v>108716.89799999999</v>
      </c>
      <c r="I47" s="22">
        <v>98558.071000000011</v>
      </c>
      <c r="J47" s="22">
        <v>309728.97599999997</v>
      </c>
      <c r="K47" s="22">
        <v>606753.21099999989</v>
      </c>
    </row>
    <row r="48" spans="1:11" ht="14.25" x14ac:dyDescent="0.2">
      <c r="A48" s="4" t="s">
        <v>48</v>
      </c>
      <c r="C48" s="22">
        <v>4321.6400000000012</v>
      </c>
      <c r="D48" s="22">
        <v>3563.6460000000011</v>
      </c>
      <c r="E48" s="22">
        <v>3888.3359999999989</v>
      </c>
      <c r="F48" s="22">
        <v>11773.622000000001</v>
      </c>
      <c r="G48" s="22">
        <v>4217.9739999999983</v>
      </c>
      <c r="H48" s="22">
        <v>4072.9759999999997</v>
      </c>
      <c r="I48" s="22">
        <v>4158.0690000000013</v>
      </c>
      <c r="J48" s="22">
        <v>12449.018999999998</v>
      </c>
      <c r="K48" s="22">
        <v>24222.641</v>
      </c>
    </row>
    <row r="49" spans="1:11" ht="14.25" x14ac:dyDescent="0.2">
      <c r="A49" s="4" t="s">
        <v>49</v>
      </c>
      <c r="C49" s="22">
        <v>20826.145999999997</v>
      </c>
      <c r="D49" s="22">
        <v>20845.714999999997</v>
      </c>
      <c r="E49" s="22">
        <v>21953.459000000003</v>
      </c>
      <c r="F49" s="22">
        <v>63625.319999999992</v>
      </c>
      <c r="G49" s="22">
        <v>22675.566000000003</v>
      </c>
      <c r="H49" s="22">
        <v>23425.119000000006</v>
      </c>
      <c r="I49" s="22">
        <v>21901.004000000001</v>
      </c>
      <c r="J49" s="22">
        <v>68001.689000000013</v>
      </c>
      <c r="K49" s="22">
        <v>131627.00900000002</v>
      </c>
    </row>
    <row r="50" spans="1:11" x14ac:dyDescent="0.2">
      <c r="A50" s="4" t="s">
        <v>87</v>
      </c>
      <c r="C50" s="22">
        <v>5539.8570000000018</v>
      </c>
      <c r="D50" s="22">
        <v>5776.0899999999983</v>
      </c>
      <c r="E50" s="22">
        <v>6561.4069999999956</v>
      </c>
      <c r="F50" s="22">
        <v>17877.353999999996</v>
      </c>
      <c r="G50" s="22">
        <v>6406.5109999999931</v>
      </c>
      <c r="H50" s="22">
        <v>6583.8990000000003</v>
      </c>
      <c r="I50" s="22">
        <v>5246.1459999999997</v>
      </c>
      <c r="J50" s="22">
        <v>18236.555999999993</v>
      </c>
      <c r="K50" s="22">
        <v>36113.909999999989</v>
      </c>
    </row>
    <row r="51" spans="1:11" ht="14.25" x14ac:dyDescent="0.2">
      <c r="A51" s="4" t="s">
        <v>75</v>
      </c>
      <c r="C51" s="22">
        <v>320.16599999999937</v>
      </c>
      <c r="D51" s="22">
        <v>407.68099999999976</v>
      </c>
      <c r="E51" s="22">
        <v>905.16400000000067</v>
      </c>
      <c r="F51" s="22">
        <v>1633.0109999999997</v>
      </c>
      <c r="G51" s="22">
        <v>747.09700000000043</v>
      </c>
      <c r="H51" s="22">
        <v>798.02900000000011</v>
      </c>
      <c r="I51" s="22">
        <v>1436.8589999999986</v>
      </c>
      <c r="J51" s="22">
        <v>2981.9849999999992</v>
      </c>
      <c r="K51" s="22">
        <v>4614.9959999999992</v>
      </c>
    </row>
    <row r="52" spans="1:11" ht="14.25" x14ac:dyDescent="0.2">
      <c r="A52" s="4" t="s">
        <v>74</v>
      </c>
      <c r="C52" s="22">
        <v>6522.8010000000068</v>
      </c>
      <c r="D52" s="22">
        <v>6475.9199999999701</v>
      </c>
      <c r="E52" s="22">
        <v>7334.0980000000809</v>
      </c>
      <c r="F52" s="22">
        <v>20332.819000000058</v>
      </c>
      <c r="G52" s="22">
        <v>5420.3559999999688</v>
      </c>
      <c r="H52" s="22">
        <v>6005.1580000000531</v>
      </c>
      <c r="I52" s="22">
        <v>5273.1160000000518</v>
      </c>
      <c r="J52" s="22">
        <v>16698.630000000074</v>
      </c>
      <c r="K52" s="22">
        <v>37031.449000000131</v>
      </c>
    </row>
    <row r="53" spans="1:11" x14ac:dyDescent="0.2">
      <c r="A53" s="4" t="s">
        <v>28</v>
      </c>
      <c r="C53" s="22">
        <v>129891.57100000003</v>
      </c>
      <c r="D53" s="22">
        <v>128868.03999999998</v>
      </c>
      <c r="E53" s="22">
        <v>153506.75000000003</v>
      </c>
      <c r="F53" s="22">
        <v>412266.36100000003</v>
      </c>
      <c r="G53" s="22">
        <v>141921.51099999991</v>
      </c>
      <c r="H53" s="22">
        <v>149602.07900000006</v>
      </c>
      <c r="I53" s="22">
        <v>136573.26500000004</v>
      </c>
      <c r="J53" s="22">
        <v>428096.85499999998</v>
      </c>
      <c r="K53" s="22">
        <v>840363.21600000001</v>
      </c>
    </row>
    <row r="54" spans="1:11" x14ac:dyDescent="0.2">
      <c r="A54" s="4" t="s">
        <v>29</v>
      </c>
      <c r="C54" s="22">
        <v>198055.48599999995</v>
      </c>
      <c r="D54" s="22">
        <v>206149.37300000002</v>
      </c>
      <c r="E54" s="22">
        <v>244564.50100000002</v>
      </c>
      <c r="F54" s="22">
        <v>648769.36</v>
      </c>
      <c r="G54" s="22">
        <v>180311.984</v>
      </c>
      <c r="H54" s="22">
        <v>143819.55500000005</v>
      </c>
      <c r="I54" s="22">
        <v>126561.43799999998</v>
      </c>
      <c r="J54" s="22">
        <v>450692.97700000001</v>
      </c>
      <c r="K54" s="22">
        <v>1099462.3370000001</v>
      </c>
    </row>
    <row r="55" spans="1:11" x14ac:dyDescent="0.2">
      <c r="A55" s="4" t="s">
        <v>30</v>
      </c>
      <c r="C55" s="22">
        <v>327947.05699999997</v>
      </c>
      <c r="D55" s="22">
        <v>335017.41300000006</v>
      </c>
      <c r="E55" s="22">
        <v>398071.25100000005</v>
      </c>
      <c r="F55" s="22">
        <v>1061035.7209999999</v>
      </c>
      <c r="G55" s="22">
        <v>322233.49499999994</v>
      </c>
      <c r="H55" s="22">
        <v>293421.63400000008</v>
      </c>
      <c r="I55" s="22">
        <v>263134.70300000004</v>
      </c>
      <c r="J55" s="22">
        <v>878789.83199999994</v>
      </c>
      <c r="K55" s="22">
        <v>1939825.5529999998</v>
      </c>
    </row>
    <row r="56" spans="1:11" x14ac:dyDescent="0.2">
      <c r="A56" s="4" t="s">
        <v>14</v>
      </c>
      <c r="C56" s="22">
        <v>306521.74000000005</v>
      </c>
      <c r="D56" s="22">
        <v>340682.12300000002</v>
      </c>
      <c r="E56" s="22">
        <v>343020.10499999998</v>
      </c>
      <c r="F56" s="22">
        <v>990223.96800000011</v>
      </c>
      <c r="G56" s="22">
        <v>295408.83</v>
      </c>
      <c r="H56" s="22">
        <v>339913.67299999995</v>
      </c>
      <c r="I56" s="22">
        <v>332088.79700000002</v>
      </c>
      <c r="J56" s="22">
        <v>967411.3</v>
      </c>
      <c r="K56" s="22">
        <v>1957635.2680000002</v>
      </c>
    </row>
    <row r="57" spans="1:11" x14ac:dyDescent="0.2">
      <c r="A57" s="4" t="s">
        <v>40</v>
      </c>
      <c r="C57" s="22">
        <v>634468.79700000002</v>
      </c>
      <c r="D57" s="22">
        <v>675699.53600000008</v>
      </c>
      <c r="E57" s="22">
        <v>741091.35600000015</v>
      </c>
      <c r="F57" s="22">
        <v>2051259.6890000002</v>
      </c>
      <c r="G57" s="22">
        <v>617642.32500000007</v>
      </c>
      <c r="H57" s="22">
        <v>633335.30700000003</v>
      </c>
      <c r="I57" s="22">
        <v>595223.5</v>
      </c>
      <c r="J57" s="22">
        <v>1846201.1320000002</v>
      </c>
      <c r="K57" s="22">
        <v>3897460.8210000005</v>
      </c>
    </row>
    <row r="58" spans="1:11" x14ac:dyDescent="0.2">
      <c r="C58" s="22"/>
      <c r="D58" s="22"/>
      <c r="E58" s="22"/>
      <c r="F58" s="22"/>
      <c r="G58" s="22"/>
      <c r="H58" s="22"/>
      <c r="I58" s="22"/>
      <c r="J58" s="22"/>
      <c r="K58" s="22"/>
    </row>
    <row r="59" spans="1:11" x14ac:dyDescent="0.2">
      <c r="C59" s="22"/>
      <c r="D59" s="22"/>
      <c r="E59" s="22"/>
      <c r="F59" s="22"/>
      <c r="G59" s="22"/>
      <c r="H59" s="22"/>
      <c r="I59" s="22"/>
      <c r="J59" s="22"/>
      <c r="K59" s="22"/>
    </row>
    <row r="60" spans="1:11" ht="15" x14ac:dyDescent="0.35">
      <c r="A60" s="2" t="s">
        <v>43</v>
      </c>
      <c r="C60" s="30" t="s">
        <v>16</v>
      </c>
      <c r="D60" s="30" t="s">
        <v>17</v>
      </c>
      <c r="E60" s="30" t="s">
        <v>18</v>
      </c>
      <c r="F60" s="30" t="s">
        <v>19</v>
      </c>
      <c r="G60" s="30" t="s">
        <v>20</v>
      </c>
      <c r="H60" s="30" t="s">
        <v>21</v>
      </c>
      <c r="I60" s="30" t="s">
        <v>22</v>
      </c>
      <c r="J60" s="30" t="s">
        <v>23</v>
      </c>
      <c r="K60" s="31" t="s">
        <v>50</v>
      </c>
    </row>
    <row r="61" spans="1:11" x14ac:dyDescent="0.2">
      <c r="C61" s="22"/>
      <c r="D61" s="22"/>
      <c r="E61" s="22"/>
      <c r="F61" s="22"/>
      <c r="G61" s="22"/>
      <c r="H61" s="22"/>
      <c r="I61" s="22"/>
      <c r="J61" s="22"/>
      <c r="K61" s="22"/>
    </row>
    <row r="62" spans="1:11" x14ac:dyDescent="0.2">
      <c r="A62" s="4" t="s">
        <v>27</v>
      </c>
      <c r="C62" s="22">
        <v>102874.37699999996</v>
      </c>
      <c r="D62" s="22">
        <v>112675.853</v>
      </c>
      <c r="E62" s="22">
        <v>97044.323000000004</v>
      </c>
      <c r="F62" s="22">
        <v>312594.55299999996</v>
      </c>
      <c r="G62" s="22">
        <v>93571.770000000077</v>
      </c>
      <c r="H62" s="22">
        <v>95793.834000000017</v>
      </c>
      <c r="I62" s="22">
        <v>89287.89899999999</v>
      </c>
      <c r="J62" s="22">
        <v>278653.50300000008</v>
      </c>
      <c r="K62" s="22">
        <v>1198001.267</v>
      </c>
    </row>
    <row r="63" spans="1:11" ht="14.25" x14ac:dyDescent="0.2">
      <c r="A63" s="4" t="s">
        <v>48</v>
      </c>
      <c r="C63" s="22">
        <v>3972.003999999999</v>
      </c>
      <c r="D63" s="22">
        <v>4216.9640000000009</v>
      </c>
      <c r="E63" s="22">
        <v>3645.8040000000001</v>
      </c>
      <c r="F63" s="22">
        <v>11834.772000000001</v>
      </c>
      <c r="G63" s="22">
        <v>4041.0110000000009</v>
      </c>
      <c r="H63" s="22">
        <v>3953.8800000000015</v>
      </c>
      <c r="I63" s="22">
        <v>2946.3290000000006</v>
      </c>
      <c r="J63" s="22">
        <v>10941.220000000003</v>
      </c>
      <c r="K63" s="22">
        <v>46998.633000000002</v>
      </c>
    </row>
    <row r="64" spans="1:11" ht="14.25" x14ac:dyDescent="0.2">
      <c r="A64" s="4" t="s">
        <v>49</v>
      </c>
      <c r="C64" s="22">
        <v>23622.408999999992</v>
      </c>
      <c r="D64" s="22">
        <v>25544.019000000008</v>
      </c>
      <c r="E64" s="22">
        <v>24791.687000000002</v>
      </c>
      <c r="F64" s="22">
        <v>73958.115000000005</v>
      </c>
      <c r="G64" s="22">
        <v>23652.056999999997</v>
      </c>
      <c r="H64" s="22">
        <v>23653.092999999997</v>
      </c>
      <c r="I64" s="22">
        <v>18108.696000000004</v>
      </c>
      <c r="J64" s="22">
        <v>65413.845999999998</v>
      </c>
      <c r="K64" s="22">
        <v>270998.97000000003</v>
      </c>
    </row>
    <row r="65" spans="1:11" x14ac:dyDescent="0.2">
      <c r="A65" s="4" t="s">
        <v>87</v>
      </c>
      <c r="C65" s="22">
        <v>7143.4190000000035</v>
      </c>
      <c r="D65" s="22">
        <v>8577.7639999999992</v>
      </c>
      <c r="E65" s="22">
        <v>7086.3070000000089</v>
      </c>
      <c r="F65" s="22">
        <v>22807.490000000013</v>
      </c>
      <c r="G65" s="22">
        <v>7637.9920000000038</v>
      </c>
      <c r="H65" s="22">
        <v>7405.8570000000018</v>
      </c>
      <c r="I65" s="22">
        <v>6034.7879999999968</v>
      </c>
      <c r="J65" s="22">
        <v>21078.637000000002</v>
      </c>
      <c r="K65" s="22">
        <v>80000.037000000011</v>
      </c>
    </row>
    <row r="66" spans="1:11" ht="14.25" x14ac:dyDescent="0.2">
      <c r="A66" s="4" t="s">
        <v>75</v>
      </c>
      <c r="C66" s="22">
        <v>709.84600000000057</v>
      </c>
      <c r="D66" s="22">
        <v>335.90700000000072</v>
      </c>
      <c r="E66" s="22">
        <v>876.10099999999989</v>
      </c>
      <c r="F66" s="22">
        <v>1921.8540000000012</v>
      </c>
      <c r="G66" s="22">
        <v>659.73000000000013</v>
      </c>
      <c r="H66" s="22">
        <v>504.33300000000105</v>
      </c>
      <c r="I66" s="22">
        <v>299.05999999999966</v>
      </c>
      <c r="J66" s="22">
        <v>1463.123000000001</v>
      </c>
      <c r="K66" s="22">
        <v>7999.9730000000018</v>
      </c>
    </row>
    <row r="67" spans="1:11" ht="14.25" x14ac:dyDescent="0.2">
      <c r="A67" s="4" t="s">
        <v>74</v>
      </c>
      <c r="C67" s="22">
        <v>6395.0609999999733</v>
      </c>
      <c r="D67" s="22">
        <v>6750.6619999999684</v>
      </c>
      <c r="E67" s="22">
        <v>5761.7299999999977</v>
      </c>
      <c r="F67" s="22">
        <v>18907.452999999939</v>
      </c>
      <c r="G67" s="22">
        <v>6651.7159999999822</v>
      </c>
      <c r="H67" s="22">
        <v>6022.5229999999947</v>
      </c>
      <c r="I67" s="22">
        <v>6385.9610000000002</v>
      </c>
      <c r="J67" s="22">
        <v>19060.199999999975</v>
      </c>
      <c r="K67" s="22">
        <v>74999.102000000043</v>
      </c>
    </row>
    <row r="68" spans="1:11" x14ac:dyDescent="0.2">
      <c r="A68" s="4" t="s">
        <v>28</v>
      </c>
      <c r="C68" s="22">
        <v>144717.11599999992</v>
      </c>
      <c r="D68" s="22">
        <v>158101.16899999999</v>
      </c>
      <c r="E68" s="22">
        <v>139205.95200000002</v>
      </c>
      <c r="F68" s="22">
        <v>442024.23699999996</v>
      </c>
      <c r="G68" s="22">
        <v>136214.27600000007</v>
      </c>
      <c r="H68" s="22">
        <v>137333.52000000002</v>
      </c>
      <c r="I68" s="22">
        <v>123062.73299999999</v>
      </c>
      <c r="J68" s="22">
        <v>396610.5290000001</v>
      </c>
      <c r="K68" s="22">
        <v>1678997.9820000001</v>
      </c>
    </row>
    <row r="69" spans="1:11" x14ac:dyDescent="0.2">
      <c r="A69" s="4" t="s">
        <v>29</v>
      </c>
      <c r="C69" s="22">
        <v>174649.54599999994</v>
      </c>
      <c r="D69" s="22">
        <v>198020.06300000005</v>
      </c>
      <c r="E69" s="22">
        <v>216173.95700000005</v>
      </c>
      <c r="F69" s="22">
        <v>588843.56600000011</v>
      </c>
      <c r="G69" s="22">
        <v>162586.89099999995</v>
      </c>
      <c r="H69" s="22">
        <v>113443.774</v>
      </c>
      <c r="I69" s="22">
        <v>155853.98000000007</v>
      </c>
      <c r="J69" s="22">
        <v>431884.64500000002</v>
      </c>
      <c r="K69" s="22">
        <v>2120190.5480000004</v>
      </c>
    </row>
    <row r="70" spans="1:11" x14ac:dyDescent="0.2">
      <c r="A70" s="4" t="s">
        <v>30</v>
      </c>
      <c r="C70" s="22">
        <v>319366.66199999984</v>
      </c>
      <c r="D70" s="22">
        <v>356121.23200000008</v>
      </c>
      <c r="E70" s="22">
        <v>355379.9090000001</v>
      </c>
      <c r="F70" s="22">
        <v>1030867.803</v>
      </c>
      <c r="G70" s="22">
        <v>298801.16700000002</v>
      </c>
      <c r="H70" s="22">
        <v>250777.29400000005</v>
      </c>
      <c r="I70" s="22">
        <v>278916.71300000005</v>
      </c>
      <c r="J70" s="22">
        <v>828495.17400000012</v>
      </c>
      <c r="K70" s="22">
        <v>3799188.53</v>
      </c>
    </row>
    <row r="71" spans="1:11" x14ac:dyDescent="0.2">
      <c r="A71" s="4" t="s">
        <v>14</v>
      </c>
      <c r="C71" s="22">
        <v>336824.02999999997</v>
      </c>
      <c r="D71" s="22">
        <v>348700.69799999997</v>
      </c>
      <c r="E71" s="22">
        <v>329783.163</v>
      </c>
      <c r="F71" s="22">
        <v>1015307.8909999998</v>
      </c>
      <c r="G71" s="22">
        <v>390593.48699999996</v>
      </c>
      <c r="H71" s="22">
        <v>380847.842</v>
      </c>
      <c r="I71" s="22">
        <v>339575.9090000001</v>
      </c>
      <c r="J71" s="22">
        <v>1111017.2379999999</v>
      </c>
      <c r="K71" s="22">
        <v>4083960.3969999999</v>
      </c>
    </row>
    <row r="72" spans="1:11" x14ac:dyDescent="0.2">
      <c r="A72" s="4" t="s">
        <v>40</v>
      </c>
      <c r="C72" s="22">
        <v>656190.69199999992</v>
      </c>
      <c r="D72" s="22">
        <v>704821.93</v>
      </c>
      <c r="E72" s="22">
        <v>685163.07200000004</v>
      </c>
      <c r="F72" s="22">
        <v>2046175.6940000001</v>
      </c>
      <c r="G72" s="22">
        <v>689394.65399999998</v>
      </c>
      <c r="H72" s="22">
        <v>631625.13600000006</v>
      </c>
      <c r="I72" s="22">
        <v>618492.62200000021</v>
      </c>
      <c r="J72" s="22">
        <v>1939512.4120000002</v>
      </c>
      <c r="K72" s="22">
        <v>7883148.9270000011</v>
      </c>
    </row>
    <row r="73" spans="1:11" x14ac:dyDescent="0.2">
      <c r="C73" s="22"/>
      <c r="D73" s="22"/>
      <c r="E73" s="22"/>
      <c r="F73" s="22"/>
      <c r="G73" s="22"/>
      <c r="H73" s="22"/>
      <c r="I73" s="22"/>
      <c r="J73" s="22"/>
      <c r="K73" s="22"/>
    </row>
    <row r="74" spans="1:11" x14ac:dyDescent="0.2">
      <c r="C74" s="22"/>
      <c r="D74" s="22"/>
      <c r="E74" s="22"/>
      <c r="F74" s="22"/>
      <c r="G74" s="22"/>
      <c r="H74" s="22"/>
      <c r="I74" s="22"/>
      <c r="J74" s="22"/>
      <c r="K74" s="22"/>
    </row>
    <row r="75" spans="1:11" x14ac:dyDescent="0.2">
      <c r="A75" s="16" t="s">
        <v>8</v>
      </c>
    </row>
    <row r="76" spans="1:11" x14ac:dyDescent="0.2">
      <c r="A76" s="3" t="s">
        <v>15</v>
      </c>
    </row>
    <row r="77" spans="1:11" x14ac:dyDescent="0.2">
      <c r="A77" s="3" t="s">
        <v>41</v>
      </c>
    </row>
    <row r="78" spans="1:11" x14ac:dyDescent="0.2">
      <c r="A78" s="3" t="s">
        <v>90</v>
      </c>
    </row>
    <row r="79" spans="1:11" x14ac:dyDescent="0.2">
      <c r="A79" s="3" t="s">
        <v>88</v>
      </c>
    </row>
    <row r="81" spans="1:1" x14ac:dyDescent="0.2">
      <c r="A81" s="16" t="s">
        <v>33</v>
      </c>
    </row>
  </sheetData>
  <mergeCells count="5">
    <mergeCell ref="G3:K3"/>
    <mergeCell ref="G4:K4"/>
    <mergeCell ref="G5:K5"/>
    <mergeCell ref="G7:K7"/>
    <mergeCell ref="J10:K10"/>
  </mergeCells>
  <printOptions horizontalCentered="1"/>
  <pageMargins left="0" right="0" top="0.5" bottom="0" header="0.3" footer="0.3"/>
  <pageSetup scale="80" orientation="landscape" r:id="rId1"/>
  <rowBreaks count="1" manualBreakCount="1">
    <brk id="42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3:K77"/>
  <sheetViews>
    <sheetView workbookViewId="0">
      <selection activeCell="A7" sqref="A7"/>
    </sheetView>
  </sheetViews>
  <sheetFormatPr defaultRowHeight="12.75" x14ac:dyDescent="0.2"/>
  <cols>
    <col min="1" max="1" width="24.25" style="4" customWidth="1"/>
    <col min="2" max="2" width="1.625" style="4" customWidth="1"/>
    <col min="3" max="5" width="10.125" style="4" customWidth="1"/>
    <col min="6" max="6" width="11.625" style="4" customWidth="1"/>
    <col min="7" max="9" width="10.125" style="4" customWidth="1"/>
    <col min="10" max="11" width="11.625" style="4" customWidth="1"/>
    <col min="12" max="12" width="9" style="4"/>
    <col min="13" max="13" width="14" style="4" customWidth="1"/>
    <col min="14" max="16384" width="9" style="4"/>
  </cols>
  <sheetData>
    <row r="3" spans="1:11" x14ac:dyDescent="0.2">
      <c r="G3" s="43" t="s">
        <v>62</v>
      </c>
      <c r="H3" s="43"/>
      <c r="I3" s="43"/>
      <c r="J3" s="43"/>
      <c r="K3" s="43"/>
    </row>
    <row r="4" spans="1:11" x14ac:dyDescent="0.2">
      <c r="G4" s="43" t="s">
        <v>66</v>
      </c>
      <c r="H4" s="43"/>
      <c r="I4" s="43"/>
      <c r="J4" s="43"/>
      <c r="K4" s="43"/>
    </row>
    <row r="5" spans="1:11" x14ac:dyDescent="0.2">
      <c r="G5" s="44" t="s">
        <v>34</v>
      </c>
      <c r="H5" s="43"/>
      <c r="I5" s="43"/>
      <c r="J5" s="43"/>
      <c r="K5" s="43"/>
    </row>
    <row r="6" spans="1:11" x14ac:dyDescent="0.2">
      <c r="G6" s="27"/>
      <c r="H6" s="27"/>
      <c r="I6" s="27"/>
      <c r="J6" s="27"/>
      <c r="K6" s="27"/>
    </row>
    <row r="7" spans="1:11" x14ac:dyDescent="0.2">
      <c r="A7" s="28" t="s">
        <v>57</v>
      </c>
      <c r="G7" s="45" t="s">
        <v>0</v>
      </c>
      <c r="H7" s="45"/>
      <c r="I7" s="45"/>
      <c r="J7" s="45"/>
      <c r="K7" s="45"/>
    </row>
    <row r="10" spans="1:11" x14ac:dyDescent="0.2">
      <c r="A10" s="1" t="s">
        <v>45</v>
      </c>
      <c r="I10" s="4" t="s">
        <v>51</v>
      </c>
      <c r="J10" s="39">
        <v>42990</v>
      </c>
      <c r="K10" s="39"/>
    </row>
    <row r="11" spans="1:11" x14ac:dyDescent="0.2">
      <c r="C11" s="29"/>
      <c r="D11" s="29"/>
      <c r="F11" s="29"/>
      <c r="J11" s="29"/>
      <c r="K11" s="29"/>
    </row>
    <row r="12" spans="1:11" ht="15" x14ac:dyDescent="0.35">
      <c r="A12" s="4" t="s">
        <v>43</v>
      </c>
      <c r="C12" s="30" t="s">
        <v>1</v>
      </c>
      <c r="D12" s="30" t="s">
        <v>2</v>
      </c>
      <c r="E12" s="30" t="s">
        <v>3</v>
      </c>
      <c r="F12" s="30" t="s">
        <v>4</v>
      </c>
      <c r="G12" s="30" t="s">
        <v>13</v>
      </c>
      <c r="H12" s="30" t="s">
        <v>9</v>
      </c>
      <c r="I12" s="30" t="s">
        <v>5</v>
      </c>
      <c r="J12" s="30" t="s">
        <v>6</v>
      </c>
      <c r="K12" s="30" t="s">
        <v>7</v>
      </c>
    </row>
    <row r="13" spans="1:11" x14ac:dyDescent="0.2"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">
      <c r="A14" s="4" t="s">
        <v>27</v>
      </c>
      <c r="C14" s="22">
        <v>87616.90400000001</v>
      </c>
      <c r="D14" s="22">
        <v>94860.550000000017</v>
      </c>
      <c r="E14" s="22">
        <v>104928.60299999999</v>
      </c>
      <c r="F14" s="22">
        <v>287406.05700000003</v>
      </c>
      <c r="G14" s="22">
        <v>103915.48300000002</v>
      </c>
      <c r="H14" s="22">
        <v>104459.77399999999</v>
      </c>
      <c r="I14" s="22">
        <v>102174.08899999999</v>
      </c>
      <c r="J14" s="22">
        <v>310549.34600000002</v>
      </c>
      <c r="K14" s="22">
        <v>597955.40300000005</v>
      </c>
    </row>
    <row r="15" spans="1:11" ht="14.25" x14ac:dyDescent="0.2">
      <c r="A15" s="4" t="s">
        <v>48</v>
      </c>
      <c r="C15" s="22">
        <v>25942.473999999998</v>
      </c>
      <c r="D15" s="22">
        <v>22397.341</v>
      </c>
      <c r="E15" s="22">
        <v>24992.398000000005</v>
      </c>
      <c r="F15" s="22">
        <v>73332.213000000003</v>
      </c>
      <c r="G15" s="22">
        <v>21811.918999999998</v>
      </c>
      <c r="H15" s="22">
        <v>25887.743000000002</v>
      </c>
      <c r="I15" s="22">
        <v>26216.876</v>
      </c>
      <c r="J15" s="22">
        <v>73916.538</v>
      </c>
      <c r="K15" s="22">
        <v>147248.75099999999</v>
      </c>
    </row>
    <row r="16" spans="1:11" ht="14.25" x14ac:dyDescent="0.2">
      <c r="A16" s="4" t="s">
        <v>49</v>
      </c>
      <c r="C16" s="22">
        <v>17980.771999999997</v>
      </c>
      <c r="D16" s="22">
        <v>17904.475000000006</v>
      </c>
      <c r="E16" s="22">
        <v>20499.485000000001</v>
      </c>
      <c r="F16" s="22">
        <v>56384.732000000004</v>
      </c>
      <c r="G16" s="22">
        <v>20963.005000000008</v>
      </c>
      <c r="H16" s="22">
        <v>22729.767000000003</v>
      </c>
      <c r="I16" s="22">
        <v>21375.673999999995</v>
      </c>
      <c r="J16" s="22">
        <v>65068.446000000011</v>
      </c>
      <c r="K16" s="22">
        <v>121453.17800000001</v>
      </c>
    </row>
    <row r="17" spans="1:11" x14ac:dyDescent="0.2">
      <c r="A17" s="4" t="s">
        <v>46</v>
      </c>
      <c r="C17" s="22">
        <v>4165.9869999999992</v>
      </c>
      <c r="D17" s="22">
        <v>1984.9700000000007</v>
      </c>
      <c r="E17" s="22">
        <v>3071.1380000000017</v>
      </c>
      <c r="F17" s="22">
        <v>9222.0950000000012</v>
      </c>
      <c r="G17" s="22">
        <v>4289.5289999999995</v>
      </c>
      <c r="H17" s="22">
        <v>6425.0150000000012</v>
      </c>
      <c r="I17" s="22">
        <v>6716.3359999999993</v>
      </c>
      <c r="J17" s="22">
        <v>17430.88</v>
      </c>
      <c r="K17" s="22">
        <v>26652.975000000002</v>
      </c>
    </row>
    <row r="18" spans="1:11" x14ac:dyDescent="0.2">
      <c r="A18" s="4" t="s">
        <v>58</v>
      </c>
      <c r="C18" s="22">
        <v>8496.5669999999609</v>
      </c>
      <c r="D18" s="22">
        <v>11607.183000000028</v>
      </c>
      <c r="E18" s="22">
        <v>22039.33800000008</v>
      </c>
      <c r="F18" s="22">
        <v>42143.088000000069</v>
      </c>
      <c r="G18" s="22">
        <v>31824.495999999963</v>
      </c>
      <c r="H18" s="22">
        <v>26810.594999999936</v>
      </c>
      <c r="I18" s="22">
        <v>23009.242999999948</v>
      </c>
      <c r="J18" s="22">
        <v>81644.333999999842</v>
      </c>
      <c r="K18" s="22">
        <v>123787.4219999999</v>
      </c>
    </row>
    <row r="19" spans="1:11" x14ac:dyDescent="0.2">
      <c r="A19" s="4" t="s">
        <v>28</v>
      </c>
      <c r="C19" s="22">
        <v>144202.70399999997</v>
      </c>
      <c r="D19" s="22">
        <v>148754.51900000006</v>
      </c>
      <c r="E19" s="22">
        <v>175530.96200000006</v>
      </c>
      <c r="F19" s="22">
        <v>468488.18500000006</v>
      </c>
      <c r="G19" s="22">
        <v>182804.432</v>
      </c>
      <c r="H19" s="22">
        <v>186312.89399999991</v>
      </c>
      <c r="I19" s="22">
        <v>179492.21799999996</v>
      </c>
      <c r="J19" s="22">
        <v>548609.54399999988</v>
      </c>
      <c r="K19" s="22">
        <v>1017097.7289999999</v>
      </c>
    </row>
    <row r="20" spans="1:11" x14ac:dyDescent="0.2">
      <c r="A20" s="4" t="s">
        <v>29</v>
      </c>
      <c r="C20" s="22">
        <v>275536.35699999979</v>
      </c>
      <c r="D20" s="22">
        <v>151413.00599999999</v>
      </c>
      <c r="E20" s="22">
        <v>210761.98899999994</v>
      </c>
      <c r="F20" s="22">
        <v>637711.35199999972</v>
      </c>
      <c r="G20" s="22">
        <v>218015.58600000004</v>
      </c>
      <c r="H20" s="22">
        <v>278019.6860000001</v>
      </c>
      <c r="I20" s="22">
        <v>219590.78200000001</v>
      </c>
      <c r="J20" s="22">
        <v>715626.05400000012</v>
      </c>
      <c r="K20" s="22">
        <v>1353337.406</v>
      </c>
    </row>
    <row r="21" spans="1:11" x14ac:dyDescent="0.2">
      <c r="A21" s="4" t="s">
        <v>30</v>
      </c>
      <c r="C21" s="22">
        <v>419739.06099999975</v>
      </c>
      <c r="D21" s="22">
        <v>300167.52500000008</v>
      </c>
      <c r="E21" s="22">
        <v>386292.951</v>
      </c>
      <c r="F21" s="22">
        <v>1106199.537</v>
      </c>
      <c r="G21" s="22">
        <v>400820.01799999998</v>
      </c>
      <c r="H21" s="22">
        <v>464332.58</v>
      </c>
      <c r="I21" s="22">
        <v>399082.99999999994</v>
      </c>
      <c r="J21" s="22">
        <v>1264235.598</v>
      </c>
      <c r="K21" s="22">
        <v>2370435.1349999998</v>
      </c>
    </row>
    <row r="22" spans="1:11" x14ac:dyDescent="0.2">
      <c r="A22" s="4" t="s">
        <v>14</v>
      </c>
      <c r="C22" s="22">
        <v>37197.160999999978</v>
      </c>
      <c r="D22" s="22">
        <v>36985.312000000005</v>
      </c>
      <c r="E22" s="22">
        <v>46613.186999999984</v>
      </c>
      <c r="F22" s="22">
        <v>120795.65999999997</v>
      </c>
      <c r="G22" s="22">
        <v>34230.235999999997</v>
      </c>
      <c r="H22" s="22">
        <v>38806.292999999998</v>
      </c>
      <c r="I22" s="22">
        <v>41713.169999999976</v>
      </c>
      <c r="J22" s="22">
        <v>114749.69899999996</v>
      </c>
      <c r="K22" s="22">
        <v>235545.35899999994</v>
      </c>
    </row>
    <row r="23" spans="1:11" x14ac:dyDescent="0.2">
      <c r="A23" s="4" t="s">
        <v>31</v>
      </c>
      <c r="C23" s="22">
        <v>456936.22199999978</v>
      </c>
      <c r="D23" s="22">
        <v>337152.83700000012</v>
      </c>
      <c r="E23" s="22">
        <v>432906.13799999998</v>
      </c>
      <c r="F23" s="22">
        <v>1226995.1969999999</v>
      </c>
      <c r="G23" s="22">
        <v>435050.25400000002</v>
      </c>
      <c r="H23" s="22">
        <v>503138.87299999996</v>
      </c>
      <c r="I23" s="22">
        <v>440796.17</v>
      </c>
      <c r="J23" s="22">
        <v>1378985.297</v>
      </c>
      <c r="K23" s="22">
        <v>2605980.4939999999</v>
      </c>
    </row>
    <row r="24" spans="1:11" x14ac:dyDescent="0.2">
      <c r="C24" s="22"/>
      <c r="D24" s="22"/>
      <c r="E24" s="22"/>
      <c r="F24" s="22"/>
      <c r="G24" s="22"/>
      <c r="H24" s="22"/>
      <c r="I24" s="22"/>
      <c r="J24" s="22"/>
      <c r="K24" s="22"/>
    </row>
    <row r="25" spans="1:11" x14ac:dyDescent="0.2">
      <c r="C25" s="22"/>
      <c r="D25" s="22"/>
      <c r="E25" s="22"/>
      <c r="F25" s="22"/>
      <c r="G25" s="22"/>
      <c r="H25" s="22"/>
      <c r="I25" s="22"/>
      <c r="J25" s="22"/>
      <c r="K25" s="22"/>
    </row>
    <row r="26" spans="1:11" ht="15" x14ac:dyDescent="0.35">
      <c r="A26" s="4" t="s">
        <v>43</v>
      </c>
      <c r="C26" s="30" t="s">
        <v>16</v>
      </c>
      <c r="D26" s="30" t="s">
        <v>17</v>
      </c>
      <c r="E26" s="30" t="s">
        <v>18</v>
      </c>
      <c r="F26" s="30" t="s">
        <v>19</v>
      </c>
      <c r="G26" s="30" t="s">
        <v>20</v>
      </c>
      <c r="H26" s="30" t="s">
        <v>21</v>
      </c>
      <c r="I26" s="30" t="s">
        <v>22</v>
      </c>
      <c r="J26" s="30" t="s">
        <v>23</v>
      </c>
      <c r="K26" s="30" t="s">
        <v>50</v>
      </c>
    </row>
    <row r="27" spans="1:11" x14ac:dyDescent="0.2">
      <c r="C27" s="22"/>
      <c r="D27" s="22"/>
      <c r="E27" s="22"/>
      <c r="F27" s="22"/>
      <c r="G27" s="22"/>
      <c r="H27" s="22"/>
      <c r="I27" s="22"/>
      <c r="J27" s="22"/>
      <c r="K27" s="22"/>
    </row>
    <row r="28" spans="1:11" x14ac:dyDescent="0.2">
      <c r="A28" s="4" t="s">
        <v>27</v>
      </c>
      <c r="C28" s="22">
        <v>103692.67600000001</v>
      </c>
      <c r="D28" s="22">
        <v>91047.182000000001</v>
      </c>
      <c r="E28" s="22">
        <v>83632.216000000015</v>
      </c>
      <c r="F28" s="22">
        <v>278372.07400000002</v>
      </c>
      <c r="G28" s="22">
        <v>89721.253000000012</v>
      </c>
      <c r="H28" s="22">
        <v>92227.366000000024</v>
      </c>
      <c r="I28" s="22">
        <v>90725.56799999997</v>
      </c>
      <c r="J28" s="22">
        <v>272674.18700000003</v>
      </c>
      <c r="K28" s="22">
        <v>1149001.6640000001</v>
      </c>
    </row>
    <row r="29" spans="1:11" ht="14.25" x14ac:dyDescent="0.2">
      <c r="A29" s="4" t="s">
        <v>48</v>
      </c>
      <c r="C29" s="22">
        <v>27855.649000000005</v>
      </c>
      <c r="D29" s="22">
        <v>29851.492000000002</v>
      </c>
      <c r="E29" s="22">
        <v>31672.824000000001</v>
      </c>
      <c r="F29" s="22">
        <v>89379.964999999997</v>
      </c>
      <c r="G29" s="22">
        <v>33725.143000000004</v>
      </c>
      <c r="H29" s="22">
        <v>29279.874</v>
      </c>
      <c r="I29" s="22">
        <v>27364.958000000002</v>
      </c>
      <c r="J29" s="22">
        <v>90369.975000000006</v>
      </c>
      <c r="K29" s="22">
        <v>326998.69099999999</v>
      </c>
    </row>
    <row r="30" spans="1:11" ht="14.25" x14ac:dyDescent="0.2">
      <c r="A30" s="4" t="s">
        <v>49</v>
      </c>
      <c r="C30" s="22">
        <v>25392.363999999998</v>
      </c>
      <c r="D30" s="22">
        <v>23001.871999999992</v>
      </c>
      <c r="E30" s="22">
        <v>19415.034</v>
      </c>
      <c r="F30" s="22">
        <v>67809.26999999999</v>
      </c>
      <c r="G30" s="22">
        <v>22198.793999999998</v>
      </c>
      <c r="H30" s="22">
        <v>20233.41599999999</v>
      </c>
      <c r="I30" s="22">
        <v>17304.754000000001</v>
      </c>
      <c r="J30" s="22">
        <v>59736.963999999993</v>
      </c>
      <c r="K30" s="22">
        <v>248999.41200000001</v>
      </c>
    </row>
    <row r="31" spans="1:11" x14ac:dyDescent="0.2">
      <c r="A31" s="4" t="s">
        <v>46</v>
      </c>
      <c r="C31" s="22">
        <v>6372.1910000000007</v>
      </c>
      <c r="D31" s="22">
        <v>6635.0679999999993</v>
      </c>
      <c r="E31" s="22">
        <v>7558.2439999999988</v>
      </c>
      <c r="F31" s="22">
        <v>20565.502999999997</v>
      </c>
      <c r="G31" s="22">
        <v>9504.7900000000009</v>
      </c>
      <c r="H31" s="22">
        <v>5912.4380000000019</v>
      </c>
      <c r="I31" s="22">
        <v>4363.7119999999995</v>
      </c>
      <c r="J31" s="22">
        <v>19780.940000000002</v>
      </c>
      <c r="K31" s="22">
        <v>66999.418000000005</v>
      </c>
    </row>
    <row r="32" spans="1:11" x14ac:dyDescent="0.2">
      <c r="A32" s="4" t="s">
        <v>58</v>
      </c>
      <c r="C32" s="22">
        <v>22540.579000000042</v>
      </c>
      <c r="D32" s="22">
        <v>25003.303000000044</v>
      </c>
      <c r="E32" s="22">
        <v>19805.381000000012</v>
      </c>
      <c r="F32" s="22">
        <v>67349.263000000094</v>
      </c>
      <c r="G32" s="22">
        <v>19682.528999999999</v>
      </c>
      <c r="H32" s="22">
        <v>19716.343000000004</v>
      </c>
      <c r="I32" s="22">
        <v>17462.79900000001</v>
      </c>
      <c r="J32" s="22">
        <v>56861.671000000017</v>
      </c>
      <c r="K32" s="22">
        <v>247998.35600000003</v>
      </c>
    </row>
    <row r="33" spans="1:11" x14ac:dyDescent="0.2">
      <c r="A33" s="4" t="s">
        <v>28</v>
      </c>
      <c r="C33" s="22">
        <v>185853.45900000003</v>
      </c>
      <c r="D33" s="22">
        <v>175538.91700000002</v>
      </c>
      <c r="E33" s="22">
        <v>162083.69900000002</v>
      </c>
      <c r="F33" s="22">
        <v>523476.07500000007</v>
      </c>
      <c r="G33" s="22">
        <v>174832.50900000002</v>
      </c>
      <c r="H33" s="22">
        <v>167369.43700000001</v>
      </c>
      <c r="I33" s="22">
        <v>157221.79099999997</v>
      </c>
      <c r="J33" s="22">
        <v>499423.73699999996</v>
      </c>
      <c r="K33" s="22">
        <v>2039997.541</v>
      </c>
    </row>
    <row r="34" spans="1:11" x14ac:dyDescent="0.2">
      <c r="A34" s="4" t="s">
        <v>29</v>
      </c>
      <c r="C34" s="22">
        <v>175339.13000000012</v>
      </c>
      <c r="D34" s="22">
        <v>172441.22599999997</v>
      </c>
      <c r="E34" s="22">
        <v>194008.03000000003</v>
      </c>
      <c r="F34" s="22">
        <v>541788.38600000017</v>
      </c>
      <c r="G34" s="22">
        <v>153821.10300000006</v>
      </c>
      <c r="H34" s="22">
        <v>132875.52399999998</v>
      </c>
      <c r="I34" s="22">
        <v>171637.86799999978</v>
      </c>
      <c r="J34" s="22">
        <v>458334.49499999982</v>
      </c>
      <c r="K34" s="22">
        <v>2353460.287</v>
      </c>
    </row>
    <row r="35" spans="1:11" x14ac:dyDescent="0.2">
      <c r="A35" s="4" t="s">
        <v>30</v>
      </c>
      <c r="C35" s="22">
        <v>361192.58900000015</v>
      </c>
      <c r="D35" s="22">
        <v>347980.14299999998</v>
      </c>
      <c r="E35" s="22">
        <v>356091.72900000005</v>
      </c>
      <c r="F35" s="22">
        <v>1065264.4610000001</v>
      </c>
      <c r="G35" s="22">
        <v>328653.61200000008</v>
      </c>
      <c r="H35" s="22">
        <v>300244.96100000001</v>
      </c>
      <c r="I35" s="22">
        <v>328859.65899999975</v>
      </c>
      <c r="J35" s="22">
        <v>957758.23199999984</v>
      </c>
      <c r="K35" s="22">
        <v>4393457.8279999997</v>
      </c>
    </row>
    <row r="36" spans="1:11" x14ac:dyDescent="0.2">
      <c r="A36" s="4" t="s">
        <v>14</v>
      </c>
      <c r="C36" s="22">
        <v>46854.548999999992</v>
      </c>
      <c r="D36" s="22">
        <v>46480.912000000011</v>
      </c>
      <c r="E36" s="22">
        <v>42900.261000000013</v>
      </c>
      <c r="F36" s="22">
        <v>136235.72200000001</v>
      </c>
      <c r="G36" s="22">
        <v>46737.179000000018</v>
      </c>
      <c r="H36" s="22">
        <v>39543.406000000003</v>
      </c>
      <c r="I36" s="22">
        <v>36426.724999999999</v>
      </c>
      <c r="J36" s="22">
        <v>122707.31000000003</v>
      </c>
      <c r="K36" s="22">
        <v>494488.39099999995</v>
      </c>
    </row>
    <row r="37" spans="1:11" x14ac:dyDescent="0.2">
      <c r="A37" s="4" t="s">
        <v>31</v>
      </c>
      <c r="C37" s="22">
        <v>408047.13800000015</v>
      </c>
      <c r="D37" s="22">
        <v>394461.05499999999</v>
      </c>
      <c r="E37" s="22">
        <v>398991.99000000005</v>
      </c>
      <c r="F37" s="22">
        <v>1201500.1830000002</v>
      </c>
      <c r="G37" s="22">
        <v>375390.79100000008</v>
      </c>
      <c r="H37" s="22">
        <v>339788.36699999997</v>
      </c>
      <c r="I37" s="22">
        <v>365286.38399999973</v>
      </c>
      <c r="J37" s="22">
        <v>1080465.5419999999</v>
      </c>
      <c r="K37" s="22">
        <v>4887946.2190000005</v>
      </c>
    </row>
    <row r="38" spans="1:11" x14ac:dyDescent="0.2">
      <c r="C38" s="22"/>
      <c r="D38" s="22"/>
      <c r="E38" s="22"/>
      <c r="F38" s="22"/>
      <c r="G38" s="22"/>
      <c r="H38" s="22"/>
      <c r="I38" s="22"/>
      <c r="J38" s="22"/>
      <c r="K38" s="22"/>
    </row>
    <row r="39" spans="1:11" x14ac:dyDescent="0.2">
      <c r="C39" s="22"/>
      <c r="D39" s="22"/>
      <c r="E39" s="22"/>
      <c r="F39" s="22"/>
      <c r="G39" s="22"/>
      <c r="H39" s="22"/>
      <c r="I39" s="22"/>
      <c r="J39" s="22"/>
      <c r="K39" s="22"/>
    </row>
    <row r="40" spans="1:11" x14ac:dyDescent="0.2">
      <c r="C40" s="22"/>
      <c r="D40" s="22"/>
      <c r="E40" s="22"/>
      <c r="F40" s="22"/>
      <c r="G40" s="22"/>
      <c r="H40" s="22"/>
      <c r="I40" s="22"/>
      <c r="J40" s="22"/>
      <c r="K40" s="22"/>
    </row>
    <row r="41" spans="1:11" x14ac:dyDescent="0.2">
      <c r="A41" s="1" t="s">
        <v>44</v>
      </c>
      <c r="C41" s="22"/>
      <c r="D41" s="22"/>
      <c r="E41" s="22"/>
      <c r="F41" s="22"/>
      <c r="G41" s="22"/>
      <c r="H41" s="22"/>
      <c r="I41" s="22"/>
      <c r="J41" s="22"/>
      <c r="K41" s="22"/>
    </row>
    <row r="42" spans="1:11" x14ac:dyDescent="0.2">
      <c r="C42" s="22"/>
      <c r="D42" s="22"/>
      <c r="E42" s="22"/>
      <c r="F42" s="22"/>
      <c r="G42" s="22"/>
      <c r="H42" s="22"/>
      <c r="I42" s="22"/>
      <c r="J42" s="22"/>
      <c r="K42" s="22"/>
    </row>
    <row r="43" spans="1:11" ht="15" x14ac:dyDescent="0.35">
      <c r="A43" s="4" t="s">
        <v>43</v>
      </c>
      <c r="C43" s="30" t="s">
        <v>1</v>
      </c>
      <c r="D43" s="30" t="s">
        <v>2</v>
      </c>
      <c r="E43" s="30" t="s">
        <v>3</v>
      </c>
      <c r="F43" s="30" t="s">
        <v>4</v>
      </c>
      <c r="G43" s="30" t="s">
        <v>13</v>
      </c>
      <c r="H43" s="30" t="s">
        <v>9</v>
      </c>
      <c r="I43" s="30" t="s">
        <v>5</v>
      </c>
      <c r="J43" s="30" t="s">
        <v>6</v>
      </c>
      <c r="K43" s="30" t="s">
        <v>7</v>
      </c>
    </row>
    <row r="44" spans="1:11" x14ac:dyDescent="0.2">
      <c r="C44" s="22"/>
      <c r="D44" s="22"/>
      <c r="E44" s="22"/>
      <c r="F44" s="22"/>
      <c r="G44" s="22"/>
      <c r="H44" s="22"/>
      <c r="I44" s="22"/>
      <c r="J44" s="22"/>
      <c r="K44" s="22"/>
    </row>
    <row r="45" spans="1:11" x14ac:dyDescent="0.2">
      <c r="A45" s="4" t="s">
        <v>27</v>
      </c>
      <c r="C45" s="22">
        <v>80579.989999999991</v>
      </c>
      <c r="D45" s="22">
        <v>76783.347999999969</v>
      </c>
      <c r="E45" s="22">
        <v>94728.944999999992</v>
      </c>
      <c r="F45" s="22">
        <v>252092.28299999994</v>
      </c>
      <c r="G45" s="22">
        <v>86775.760999999999</v>
      </c>
      <c r="H45" s="22">
        <v>109036.67300000001</v>
      </c>
      <c r="I45" s="22">
        <v>105624.01000000002</v>
      </c>
      <c r="J45" s="22">
        <v>301436.44400000002</v>
      </c>
      <c r="K45" s="22">
        <v>553528.72699999996</v>
      </c>
    </row>
    <row r="46" spans="1:11" ht="14.25" x14ac:dyDescent="0.2">
      <c r="A46" s="4" t="s">
        <v>48</v>
      </c>
      <c r="C46" s="22">
        <v>6643.7060000000074</v>
      </c>
      <c r="D46" s="22">
        <v>6862.3119999999972</v>
      </c>
      <c r="E46" s="22">
        <v>7716.4779999999982</v>
      </c>
      <c r="F46" s="22">
        <v>21222.496000000003</v>
      </c>
      <c r="G46" s="22">
        <v>4612.264000000001</v>
      </c>
      <c r="H46" s="22">
        <v>4630.3960000000043</v>
      </c>
      <c r="I46" s="22">
        <v>3139.1440000000016</v>
      </c>
      <c r="J46" s="22">
        <v>12381.804000000007</v>
      </c>
      <c r="K46" s="22">
        <v>33604.30000000001</v>
      </c>
    </row>
    <row r="47" spans="1:11" ht="14.25" x14ac:dyDescent="0.2">
      <c r="A47" s="4" t="s">
        <v>49</v>
      </c>
      <c r="C47" s="22">
        <v>20119.933000000005</v>
      </c>
      <c r="D47" s="22">
        <v>22384.470999999998</v>
      </c>
      <c r="E47" s="22">
        <v>21913.258000000005</v>
      </c>
      <c r="F47" s="22">
        <v>64417.662000000011</v>
      </c>
      <c r="G47" s="22">
        <v>21790.084000000003</v>
      </c>
      <c r="H47" s="22">
        <v>24987.472999999998</v>
      </c>
      <c r="I47" s="22">
        <v>24905.368000000002</v>
      </c>
      <c r="J47" s="22">
        <v>71682.925000000003</v>
      </c>
      <c r="K47" s="22">
        <v>136100.587</v>
      </c>
    </row>
    <row r="48" spans="1:11" x14ac:dyDescent="0.2">
      <c r="A48" s="4" t="s">
        <v>46</v>
      </c>
      <c r="C48" s="22">
        <v>396.1570000000001</v>
      </c>
      <c r="D48" s="22">
        <v>1108.4400000000005</v>
      </c>
      <c r="E48" s="22">
        <v>981.86699999999985</v>
      </c>
      <c r="F48" s="22">
        <v>2486.4640000000004</v>
      </c>
      <c r="G48" s="22">
        <v>296.99099999999987</v>
      </c>
      <c r="H48" s="22">
        <v>434.27500000000117</v>
      </c>
      <c r="I48" s="22">
        <v>207.00500000000011</v>
      </c>
      <c r="J48" s="22">
        <v>938.2710000000011</v>
      </c>
      <c r="K48" s="22">
        <v>3424.7350000000015</v>
      </c>
    </row>
    <row r="49" spans="1:11" x14ac:dyDescent="0.2">
      <c r="A49" s="4" t="s">
        <v>58</v>
      </c>
      <c r="C49" s="22">
        <v>11203.873000000074</v>
      </c>
      <c r="D49" s="22">
        <v>10636.591000000062</v>
      </c>
      <c r="E49" s="22">
        <v>10910.946000000018</v>
      </c>
      <c r="F49" s="22">
        <v>32751.410000000156</v>
      </c>
      <c r="G49" s="22">
        <v>9486.3750000000127</v>
      </c>
      <c r="H49" s="22">
        <v>12698.144999999968</v>
      </c>
      <c r="I49" s="22">
        <v>10133.309999999979</v>
      </c>
      <c r="J49" s="22">
        <v>32317.829999999962</v>
      </c>
      <c r="K49" s="22">
        <v>65069.240000000122</v>
      </c>
    </row>
    <row r="50" spans="1:11" x14ac:dyDescent="0.2">
      <c r="A50" s="4" t="s">
        <v>28</v>
      </c>
      <c r="C50" s="22">
        <v>118943.65900000009</v>
      </c>
      <c r="D50" s="22">
        <v>117775.16200000005</v>
      </c>
      <c r="E50" s="22">
        <v>136251.49400000001</v>
      </c>
      <c r="F50" s="22">
        <v>372970.31500000018</v>
      </c>
      <c r="G50" s="22">
        <v>122961.47500000002</v>
      </c>
      <c r="H50" s="22">
        <v>151786.96200000003</v>
      </c>
      <c r="I50" s="22">
        <v>144008.83700000003</v>
      </c>
      <c r="J50" s="22">
        <v>418757.27400000009</v>
      </c>
      <c r="K50" s="22">
        <v>791727.58900000027</v>
      </c>
    </row>
    <row r="51" spans="1:11" x14ac:dyDescent="0.2">
      <c r="A51" s="4" t="s">
        <v>29</v>
      </c>
      <c r="C51" s="22">
        <v>192074.78899999996</v>
      </c>
      <c r="D51" s="22">
        <v>232314.74999999997</v>
      </c>
      <c r="E51" s="22">
        <v>136323.11700000006</v>
      </c>
      <c r="F51" s="22">
        <v>560712.65599999996</v>
      </c>
      <c r="G51" s="22">
        <v>178847.38699999996</v>
      </c>
      <c r="H51" s="22">
        <v>181311.68899999995</v>
      </c>
      <c r="I51" s="22">
        <v>212982.93199999997</v>
      </c>
      <c r="J51" s="22">
        <v>573142.00799999991</v>
      </c>
      <c r="K51" s="22">
        <v>1133854.6639999999</v>
      </c>
    </row>
    <row r="52" spans="1:11" x14ac:dyDescent="0.2">
      <c r="A52" s="4" t="s">
        <v>30</v>
      </c>
      <c r="C52" s="22">
        <v>311018.44800000003</v>
      </c>
      <c r="D52" s="22">
        <v>350089.91200000001</v>
      </c>
      <c r="E52" s="22">
        <v>272574.61100000003</v>
      </c>
      <c r="F52" s="22">
        <v>933682.97100000014</v>
      </c>
      <c r="G52" s="22">
        <v>301808.86199999996</v>
      </c>
      <c r="H52" s="22">
        <v>333098.65099999995</v>
      </c>
      <c r="I52" s="22">
        <v>356991.76899999997</v>
      </c>
      <c r="J52" s="22">
        <v>991899.28199999989</v>
      </c>
      <c r="K52" s="22">
        <v>1925582.253</v>
      </c>
    </row>
    <row r="53" spans="1:11" x14ac:dyDescent="0.2">
      <c r="A53" s="4" t="s">
        <v>14</v>
      </c>
      <c r="C53" s="22">
        <v>331915.04399999999</v>
      </c>
      <c r="D53" s="22">
        <v>383123.99700000003</v>
      </c>
      <c r="E53" s="22">
        <v>416692.02600000001</v>
      </c>
      <c r="F53" s="22">
        <v>1131731.067</v>
      </c>
      <c r="G53" s="22">
        <v>375071.48500000004</v>
      </c>
      <c r="H53" s="22">
        <v>391228.92100000003</v>
      </c>
      <c r="I53" s="22">
        <v>367586.69700000004</v>
      </c>
      <c r="J53" s="22">
        <v>1133887.1030000001</v>
      </c>
      <c r="K53" s="22">
        <v>2265618.17</v>
      </c>
    </row>
    <row r="54" spans="1:11" x14ac:dyDescent="0.2">
      <c r="A54" s="4" t="s">
        <v>40</v>
      </c>
      <c r="C54" s="22">
        <v>642933.49200000009</v>
      </c>
      <c r="D54" s="22">
        <v>733213.9090000001</v>
      </c>
      <c r="E54" s="22">
        <v>689266.6370000001</v>
      </c>
      <c r="F54" s="22">
        <v>2065414.0380000002</v>
      </c>
      <c r="G54" s="22">
        <v>676880.34700000007</v>
      </c>
      <c r="H54" s="22">
        <v>724327.57199999993</v>
      </c>
      <c r="I54" s="22">
        <v>724578.46600000001</v>
      </c>
      <c r="J54" s="22">
        <v>2125786.3849999998</v>
      </c>
      <c r="K54" s="22">
        <v>4191200.423</v>
      </c>
    </row>
    <row r="55" spans="1:11" x14ac:dyDescent="0.2">
      <c r="C55" s="22"/>
      <c r="D55" s="22"/>
      <c r="E55" s="22"/>
      <c r="F55" s="22"/>
      <c r="G55" s="22"/>
      <c r="H55" s="22"/>
      <c r="I55" s="22"/>
      <c r="J55" s="22"/>
      <c r="K55" s="22"/>
    </row>
    <row r="56" spans="1:11" x14ac:dyDescent="0.2">
      <c r="C56" s="22"/>
      <c r="D56" s="22"/>
      <c r="E56" s="22"/>
      <c r="F56" s="22"/>
      <c r="G56" s="22"/>
      <c r="H56" s="22"/>
      <c r="I56" s="22"/>
      <c r="J56" s="22"/>
      <c r="K56" s="22"/>
    </row>
    <row r="57" spans="1:11" ht="15" x14ac:dyDescent="0.35">
      <c r="A57" s="4" t="s">
        <v>43</v>
      </c>
      <c r="C57" s="30" t="s">
        <v>16</v>
      </c>
      <c r="D57" s="30" t="s">
        <v>17</v>
      </c>
      <c r="E57" s="30" t="s">
        <v>18</v>
      </c>
      <c r="F57" s="30" t="s">
        <v>19</v>
      </c>
      <c r="G57" s="30" t="s">
        <v>20</v>
      </c>
      <c r="H57" s="30" t="s">
        <v>21</v>
      </c>
      <c r="I57" s="30" t="s">
        <v>22</v>
      </c>
      <c r="J57" s="30" t="s">
        <v>23</v>
      </c>
      <c r="K57" s="30" t="s">
        <v>50</v>
      </c>
    </row>
    <row r="58" spans="1:11" x14ac:dyDescent="0.2">
      <c r="C58" s="22"/>
      <c r="D58" s="22"/>
      <c r="E58" s="22"/>
      <c r="F58" s="22"/>
      <c r="G58" s="22"/>
      <c r="H58" s="22"/>
      <c r="I58" s="22"/>
      <c r="J58" s="22"/>
      <c r="K58" s="22"/>
    </row>
    <row r="59" spans="1:11" x14ac:dyDescent="0.2">
      <c r="A59" s="4" t="s">
        <v>27</v>
      </c>
      <c r="C59" s="22">
        <v>104284.51900000001</v>
      </c>
      <c r="D59" s="22">
        <v>106686.83700000006</v>
      </c>
      <c r="E59" s="22">
        <v>103125.00399999999</v>
      </c>
      <c r="F59" s="22">
        <v>314096.3600000001</v>
      </c>
      <c r="G59" s="22">
        <v>99938.474999999991</v>
      </c>
      <c r="H59" s="22">
        <v>85700.574000000037</v>
      </c>
      <c r="I59" s="22">
        <v>94736.546000000002</v>
      </c>
      <c r="J59" s="22">
        <v>280375.59500000003</v>
      </c>
      <c r="K59" s="22">
        <v>1148000.682</v>
      </c>
    </row>
    <row r="60" spans="1:11" ht="14.25" x14ac:dyDescent="0.2">
      <c r="A60" s="4" t="s">
        <v>48</v>
      </c>
      <c r="C60" s="22">
        <v>3014.9200000000019</v>
      </c>
      <c r="D60" s="22">
        <v>3129.163</v>
      </c>
      <c r="E60" s="22">
        <v>2787.7189999999991</v>
      </c>
      <c r="F60" s="22">
        <v>8931.8020000000015</v>
      </c>
      <c r="G60" s="22">
        <v>3139.6899999999973</v>
      </c>
      <c r="H60" s="22">
        <v>2967.9169999999999</v>
      </c>
      <c r="I60" s="22">
        <v>2356.8200000000006</v>
      </c>
      <c r="J60" s="22">
        <v>8464.4269999999979</v>
      </c>
      <c r="K60" s="22">
        <v>51000.52900000001</v>
      </c>
    </row>
    <row r="61" spans="1:11" ht="14.25" x14ac:dyDescent="0.2">
      <c r="A61" s="4" t="s">
        <v>49</v>
      </c>
      <c r="C61" s="22">
        <v>20991.073000000004</v>
      </c>
      <c r="D61" s="22">
        <v>22753.011999999995</v>
      </c>
      <c r="E61" s="22">
        <v>19356.879000000001</v>
      </c>
      <c r="F61" s="22">
        <v>63100.964</v>
      </c>
      <c r="G61" s="22">
        <v>21342.466999999993</v>
      </c>
      <c r="H61" s="22">
        <v>19008.001000000004</v>
      </c>
      <c r="I61" s="22">
        <v>17449.223999999995</v>
      </c>
      <c r="J61" s="22">
        <v>57799.691999999988</v>
      </c>
      <c r="K61" s="22">
        <v>257001.24299999999</v>
      </c>
    </row>
    <row r="62" spans="1:11" x14ac:dyDescent="0.2">
      <c r="A62" s="4" t="s">
        <v>46</v>
      </c>
      <c r="C62" s="22">
        <v>262.98099999999982</v>
      </c>
      <c r="D62" s="22">
        <v>691.29700000000059</v>
      </c>
      <c r="E62" s="22">
        <v>359.1179999999996</v>
      </c>
      <c r="F62" s="22">
        <v>1313.3960000000002</v>
      </c>
      <c r="G62" s="22">
        <v>277.44599999999997</v>
      </c>
      <c r="H62" s="22">
        <v>682.26000000000022</v>
      </c>
      <c r="I62" s="22">
        <v>301.57</v>
      </c>
      <c r="J62" s="22">
        <v>1261.2760000000001</v>
      </c>
      <c r="K62" s="22">
        <v>5999.407000000002</v>
      </c>
    </row>
    <row r="63" spans="1:11" x14ac:dyDescent="0.2">
      <c r="A63" s="4" t="s">
        <v>58</v>
      </c>
      <c r="C63" s="22">
        <v>10193.742000000015</v>
      </c>
      <c r="D63" s="22">
        <v>12044.133000000005</v>
      </c>
      <c r="E63" s="22">
        <v>9013.845000000043</v>
      </c>
      <c r="F63" s="22">
        <v>31251.720000000067</v>
      </c>
      <c r="G63" s="22">
        <v>12454.689999999986</v>
      </c>
      <c r="H63" s="22">
        <v>12982.929999999982</v>
      </c>
      <c r="I63" s="22">
        <v>11240.363000000076</v>
      </c>
      <c r="J63" s="22">
        <v>36677.983000000044</v>
      </c>
      <c r="K63" s="22">
        <v>132998.94300000023</v>
      </c>
    </row>
    <row r="64" spans="1:11" x14ac:dyDescent="0.2">
      <c r="A64" s="4" t="s">
        <v>28</v>
      </c>
      <c r="C64" s="22">
        <v>138747.23500000004</v>
      </c>
      <c r="D64" s="22">
        <v>145304.44200000004</v>
      </c>
      <c r="E64" s="22">
        <v>134642.56500000003</v>
      </c>
      <c r="F64" s="22">
        <v>418694.24200000009</v>
      </c>
      <c r="G64" s="22">
        <v>137152.76799999998</v>
      </c>
      <c r="H64" s="22">
        <v>121341.68200000002</v>
      </c>
      <c r="I64" s="22">
        <v>126084.52300000006</v>
      </c>
      <c r="J64" s="22">
        <v>384578.97300000006</v>
      </c>
      <c r="K64" s="22">
        <v>1595000.8040000005</v>
      </c>
    </row>
    <row r="65" spans="1:11" x14ac:dyDescent="0.2">
      <c r="A65" s="4" t="s">
        <v>29</v>
      </c>
      <c r="C65" s="22">
        <v>161819.04400000002</v>
      </c>
      <c r="D65" s="22">
        <v>173136.50700000001</v>
      </c>
      <c r="E65" s="22">
        <v>116182.68100000003</v>
      </c>
      <c r="F65" s="22">
        <v>451138.23200000008</v>
      </c>
      <c r="G65" s="22">
        <v>235809.27999999997</v>
      </c>
      <c r="H65" s="22">
        <v>173759.89900000003</v>
      </c>
      <c r="I65" s="22">
        <v>133142.98599999995</v>
      </c>
      <c r="J65" s="22">
        <v>542712.16499999992</v>
      </c>
      <c r="K65" s="22">
        <v>2127705.0609999998</v>
      </c>
    </row>
    <row r="66" spans="1:11" x14ac:dyDescent="0.2">
      <c r="A66" s="4" t="s">
        <v>30</v>
      </c>
      <c r="C66" s="22">
        <v>300566.27900000004</v>
      </c>
      <c r="D66" s="22">
        <v>318440.94900000002</v>
      </c>
      <c r="E66" s="22">
        <v>250825.24600000004</v>
      </c>
      <c r="F66" s="22">
        <v>869832.47400000016</v>
      </c>
      <c r="G66" s="22">
        <v>372962.04800000001</v>
      </c>
      <c r="H66" s="22">
        <v>295101.58100000006</v>
      </c>
      <c r="I66" s="22">
        <v>259227.50899999999</v>
      </c>
      <c r="J66" s="22">
        <v>927291.13800000004</v>
      </c>
      <c r="K66" s="22">
        <v>3722705.8650000002</v>
      </c>
    </row>
    <row r="67" spans="1:11" x14ac:dyDescent="0.2">
      <c r="A67" s="4" t="s">
        <v>14</v>
      </c>
      <c r="C67" s="22">
        <v>388138.28600000002</v>
      </c>
      <c r="D67" s="22">
        <v>390335.03600000008</v>
      </c>
      <c r="E67" s="22">
        <v>369330.788</v>
      </c>
      <c r="F67" s="22">
        <v>1147804.1100000001</v>
      </c>
      <c r="G67" s="22">
        <v>379498.33100000001</v>
      </c>
      <c r="H67" s="22">
        <v>330491.80399999995</v>
      </c>
      <c r="I67" s="22">
        <v>333676.21400000004</v>
      </c>
      <c r="J67" s="22">
        <v>1043666.349</v>
      </c>
      <c r="K67" s="22">
        <v>4457088.6290000007</v>
      </c>
    </row>
    <row r="68" spans="1:11" x14ac:dyDescent="0.2">
      <c r="A68" s="4" t="s">
        <v>40</v>
      </c>
      <c r="C68" s="22">
        <v>688704.56499999994</v>
      </c>
      <c r="D68" s="22">
        <v>708775.9850000001</v>
      </c>
      <c r="E68" s="22">
        <v>620156.0340000001</v>
      </c>
      <c r="F68" s="22">
        <v>2017636.5840000003</v>
      </c>
      <c r="G68" s="22">
        <v>752460.37899999996</v>
      </c>
      <c r="H68" s="22">
        <v>625593.38500000001</v>
      </c>
      <c r="I68" s="22">
        <v>592903.723</v>
      </c>
      <c r="J68" s="22">
        <v>1970957.487</v>
      </c>
      <c r="K68" s="22">
        <v>8179794.4940000009</v>
      </c>
    </row>
    <row r="69" spans="1:11" x14ac:dyDescent="0.2">
      <c r="C69" s="22"/>
      <c r="D69" s="22"/>
      <c r="E69" s="22"/>
      <c r="F69" s="22"/>
      <c r="G69" s="22"/>
      <c r="H69" s="22"/>
      <c r="I69" s="22"/>
      <c r="J69" s="22"/>
      <c r="K69" s="22"/>
    </row>
    <row r="70" spans="1:11" x14ac:dyDescent="0.2">
      <c r="C70" s="22"/>
      <c r="D70" s="22"/>
      <c r="E70" s="22"/>
      <c r="F70" s="22"/>
      <c r="G70" s="22"/>
      <c r="H70" s="22"/>
      <c r="I70" s="22"/>
      <c r="J70" s="22"/>
      <c r="K70" s="22"/>
    </row>
    <row r="71" spans="1:11" x14ac:dyDescent="0.2">
      <c r="C71" s="22"/>
      <c r="D71" s="22"/>
      <c r="E71" s="22"/>
      <c r="F71" s="22"/>
      <c r="G71" s="22"/>
      <c r="H71" s="22"/>
      <c r="I71" s="22"/>
      <c r="J71" s="22"/>
      <c r="K71" s="22"/>
    </row>
    <row r="72" spans="1:11" x14ac:dyDescent="0.2">
      <c r="A72" s="16" t="s">
        <v>8</v>
      </c>
    </row>
    <row r="73" spans="1:11" x14ac:dyDescent="0.2">
      <c r="A73" s="3" t="s">
        <v>15</v>
      </c>
    </row>
    <row r="74" spans="1:11" x14ac:dyDescent="0.2">
      <c r="A74" s="3" t="s">
        <v>41</v>
      </c>
    </row>
    <row r="75" spans="1:11" x14ac:dyDescent="0.2">
      <c r="A75" s="3" t="s">
        <v>60</v>
      </c>
    </row>
    <row r="76" spans="1:11" x14ac:dyDescent="0.2">
      <c r="A76" s="14"/>
    </row>
    <row r="77" spans="1:11" x14ac:dyDescent="0.2">
      <c r="A77" s="16" t="s">
        <v>33</v>
      </c>
    </row>
  </sheetData>
  <mergeCells count="5">
    <mergeCell ref="G3:K3"/>
    <mergeCell ref="G4:K4"/>
    <mergeCell ref="G5:K5"/>
    <mergeCell ref="G7:K7"/>
    <mergeCell ref="J10:K10"/>
  </mergeCells>
  <printOptions horizontalCentered="1"/>
  <pageMargins left="0" right="0" top="0.5" bottom="0" header="0.3" footer="0.3"/>
  <pageSetup scale="80" orientation="landscape" r:id="rId1"/>
  <rowBreaks count="1" manualBreakCount="1">
    <brk id="40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3:K77"/>
  <sheetViews>
    <sheetView zoomScaleNormal="100" workbookViewId="0">
      <selection activeCell="A7" sqref="A7"/>
    </sheetView>
  </sheetViews>
  <sheetFormatPr defaultRowHeight="12.75" x14ac:dyDescent="0.2"/>
  <cols>
    <col min="1" max="1" width="24.125" style="4" customWidth="1"/>
    <col min="2" max="2" width="1.625" style="4" customWidth="1"/>
    <col min="3" max="5" width="10.125" style="4" customWidth="1"/>
    <col min="6" max="6" width="11.625" style="4" customWidth="1"/>
    <col min="7" max="9" width="10.125" style="4" customWidth="1"/>
    <col min="10" max="11" width="11.625" style="4" customWidth="1"/>
    <col min="12" max="12" width="9" style="4"/>
    <col min="13" max="13" width="14" style="4" customWidth="1"/>
    <col min="14" max="16384" width="9" style="4"/>
  </cols>
  <sheetData>
    <row r="3" spans="1:11" x14ac:dyDescent="0.2">
      <c r="G3" s="43" t="s">
        <v>62</v>
      </c>
      <c r="H3" s="43"/>
      <c r="I3" s="43"/>
      <c r="J3" s="43"/>
      <c r="K3" s="43"/>
    </row>
    <row r="4" spans="1:11" x14ac:dyDescent="0.2">
      <c r="G4" s="43" t="s">
        <v>67</v>
      </c>
      <c r="H4" s="43"/>
      <c r="I4" s="43"/>
      <c r="J4" s="43"/>
      <c r="K4" s="43"/>
    </row>
    <row r="5" spans="1:11" x14ac:dyDescent="0.2">
      <c r="G5" s="44" t="s">
        <v>34</v>
      </c>
      <c r="H5" s="43"/>
      <c r="I5" s="43"/>
      <c r="J5" s="43"/>
      <c r="K5" s="43"/>
    </row>
    <row r="6" spans="1:11" x14ac:dyDescent="0.2">
      <c r="G6" s="27"/>
      <c r="H6" s="27"/>
      <c r="I6" s="27"/>
      <c r="J6" s="27"/>
      <c r="K6" s="27"/>
    </row>
    <row r="7" spans="1:11" x14ac:dyDescent="0.2">
      <c r="A7" s="28" t="s">
        <v>55</v>
      </c>
      <c r="G7" s="45" t="s">
        <v>0</v>
      </c>
      <c r="H7" s="45"/>
      <c r="I7" s="45"/>
      <c r="J7" s="45"/>
      <c r="K7" s="45"/>
    </row>
    <row r="10" spans="1:11" x14ac:dyDescent="0.2">
      <c r="A10" s="1" t="s">
        <v>45</v>
      </c>
      <c r="I10" s="4" t="s">
        <v>51</v>
      </c>
      <c r="J10" s="39">
        <v>42990</v>
      </c>
      <c r="K10" s="39"/>
    </row>
    <row r="11" spans="1:11" x14ac:dyDescent="0.2">
      <c r="C11" s="29"/>
      <c r="D11" s="29"/>
      <c r="F11" s="29"/>
      <c r="J11" s="29"/>
      <c r="K11" s="29"/>
    </row>
    <row r="12" spans="1:11" ht="15" x14ac:dyDescent="0.35">
      <c r="A12" s="4" t="s">
        <v>43</v>
      </c>
      <c r="C12" s="30" t="s">
        <v>1</v>
      </c>
      <c r="D12" s="30" t="s">
        <v>2</v>
      </c>
      <c r="E12" s="30" t="s">
        <v>3</v>
      </c>
      <c r="F12" s="30" t="s">
        <v>4</v>
      </c>
      <c r="G12" s="30" t="s">
        <v>13</v>
      </c>
      <c r="H12" s="30" t="s">
        <v>9</v>
      </c>
      <c r="I12" s="30" t="s">
        <v>5</v>
      </c>
      <c r="J12" s="30" t="s">
        <v>6</v>
      </c>
      <c r="K12" s="30" t="s">
        <v>7</v>
      </c>
    </row>
    <row r="13" spans="1:11" x14ac:dyDescent="0.2"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">
      <c r="A14" s="4" t="s">
        <v>27</v>
      </c>
      <c r="C14" s="22">
        <v>70384.170000000013</v>
      </c>
      <c r="D14" s="22">
        <v>72132.986999999994</v>
      </c>
      <c r="E14" s="22">
        <v>86229.962000000029</v>
      </c>
      <c r="F14" s="22">
        <v>228747.11900000004</v>
      </c>
      <c r="G14" s="22">
        <v>76296.353999999992</v>
      </c>
      <c r="H14" s="22">
        <v>79519.150999999998</v>
      </c>
      <c r="I14" s="22">
        <v>91192.851999999984</v>
      </c>
      <c r="J14" s="22">
        <v>247008.35699999999</v>
      </c>
      <c r="K14" s="22">
        <v>475755.47600000002</v>
      </c>
    </row>
    <row r="15" spans="1:11" ht="14.25" x14ac:dyDescent="0.2">
      <c r="A15" s="4" t="s">
        <v>48</v>
      </c>
      <c r="C15" s="22">
        <v>33718.318000000007</v>
      </c>
      <c r="D15" s="22">
        <v>26523.585000000003</v>
      </c>
      <c r="E15" s="22">
        <v>31815.642999999996</v>
      </c>
      <c r="F15" s="22">
        <v>92057.546000000002</v>
      </c>
      <c r="G15" s="22">
        <v>30555.926999999996</v>
      </c>
      <c r="H15" s="22">
        <v>28261.437000000005</v>
      </c>
      <c r="I15" s="22">
        <v>28524.107000000004</v>
      </c>
      <c r="J15" s="22">
        <v>87341.471000000005</v>
      </c>
      <c r="K15" s="22">
        <v>179399.01699999999</v>
      </c>
    </row>
    <row r="16" spans="1:11" ht="14.25" x14ac:dyDescent="0.2">
      <c r="A16" s="4" t="s">
        <v>49</v>
      </c>
      <c r="C16" s="22">
        <v>24030.923000000006</v>
      </c>
      <c r="D16" s="22">
        <v>23699.865999999995</v>
      </c>
      <c r="E16" s="22">
        <v>26987.394999999993</v>
      </c>
      <c r="F16" s="22">
        <v>74718.183999999994</v>
      </c>
      <c r="G16" s="22">
        <v>24006.722999999998</v>
      </c>
      <c r="H16" s="22">
        <v>28716.391000000003</v>
      </c>
      <c r="I16" s="22">
        <v>26943.859000000004</v>
      </c>
      <c r="J16" s="22">
        <v>79666.972999999998</v>
      </c>
      <c r="K16" s="22">
        <v>154385.15700000001</v>
      </c>
    </row>
    <row r="17" spans="1:11" x14ac:dyDescent="0.2">
      <c r="A17" s="4" t="s">
        <v>46</v>
      </c>
      <c r="C17" s="22">
        <v>2046.2300000000005</v>
      </c>
      <c r="D17" s="22">
        <v>2191.748</v>
      </c>
      <c r="E17" s="22">
        <v>3293.0240000000003</v>
      </c>
      <c r="F17" s="22">
        <v>7531.0020000000013</v>
      </c>
      <c r="G17" s="22">
        <v>7336.4949999999999</v>
      </c>
      <c r="H17" s="22">
        <v>6889.9330000000009</v>
      </c>
      <c r="I17" s="22">
        <v>2649.7249999999995</v>
      </c>
      <c r="J17" s="22">
        <v>16876.152999999998</v>
      </c>
      <c r="K17" s="22">
        <v>24407.154999999999</v>
      </c>
    </row>
    <row r="18" spans="1:11" ht="14.25" x14ac:dyDescent="0.2">
      <c r="A18" s="4" t="s">
        <v>82</v>
      </c>
      <c r="C18" s="22">
        <v>4957.3610000000172</v>
      </c>
      <c r="D18" s="22">
        <v>3984.5469999999468</v>
      </c>
      <c r="E18" s="22">
        <v>4072.4290000000296</v>
      </c>
      <c r="F18" s="22">
        <v>13014.336999999992</v>
      </c>
      <c r="G18" s="22">
        <v>6132.3620000000601</v>
      </c>
      <c r="H18" s="22">
        <v>5572.3350000000501</v>
      </c>
      <c r="I18" s="22">
        <v>5638.0920000000415</v>
      </c>
      <c r="J18" s="22">
        <v>17342.78900000015</v>
      </c>
      <c r="K18" s="22">
        <v>30357.126000000142</v>
      </c>
    </row>
    <row r="19" spans="1:11" x14ac:dyDescent="0.2">
      <c r="A19" s="4" t="s">
        <v>28</v>
      </c>
      <c r="C19" s="22">
        <v>135137.00200000007</v>
      </c>
      <c r="D19" s="22">
        <v>128532.73299999995</v>
      </c>
      <c r="E19" s="22">
        <v>152398.45300000004</v>
      </c>
      <c r="F19" s="22">
        <v>416068.18800000002</v>
      </c>
      <c r="G19" s="22">
        <v>144327.86100000006</v>
      </c>
      <c r="H19" s="22">
        <v>148959.24700000006</v>
      </c>
      <c r="I19" s="22">
        <v>154948.63500000004</v>
      </c>
      <c r="J19" s="22">
        <v>448235.74300000013</v>
      </c>
      <c r="K19" s="22">
        <v>864303.9310000001</v>
      </c>
    </row>
    <row r="20" spans="1:11" x14ac:dyDescent="0.2">
      <c r="A20" s="4" t="s">
        <v>29</v>
      </c>
      <c r="C20" s="22">
        <v>137266.30899999998</v>
      </c>
      <c r="D20" s="22">
        <v>156411.07700000008</v>
      </c>
      <c r="E20" s="22">
        <v>168536.0339999999</v>
      </c>
      <c r="F20" s="22">
        <v>462213.41999999993</v>
      </c>
      <c r="G20" s="22">
        <v>135781.29099999994</v>
      </c>
      <c r="H20" s="22">
        <v>268197.39200000005</v>
      </c>
      <c r="I20" s="22">
        <v>251983.30999999994</v>
      </c>
      <c r="J20" s="22">
        <v>655961.9929999999</v>
      </c>
      <c r="K20" s="22">
        <v>1118175.4129999997</v>
      </c>
    </row>
    <row r="21" spans="1:11" x14ac:dyDescent="0.2">
      <c r="A21" s="4" t="s">
        <v>30</v>
      </c>
      <c r="C21" s="22">
        <v>272403.31100000005</v>
      </c>
      <c r="D21" s="22">
        <v>284943.81000000006</v>
      </c>
      <c r="E21" s="22">
        <v>320934.48699999991</v>
      </c>
      <c r="F21" s="22">
        <v>878281.60800000001</v>
      </c>
      <c r="G21" s="22">
        <v>280109.152</v>
      </c>
      <c r="H21" s="22">
        <v>417156.63900000008</v>
      </c>
      <c r="I21" s="22">
        <v>406931.94499999995</v>
      </c>
      <c r="J21" s="22">
        <v>1104197.736</v>
      </c>
      <c r="K21" s="22">
        <v>1982479.344</v>
      </c>
    </row>
    <row r="22" spans="1:11" x14ac:dyDescent="0.2">
      <c r="A22" s="4" t="s">
        <v>14</v>
      </c>
      <c r="C22" s="22">
        <v>30664.314999999981</v>
      </c>
      <c r="D22" s="22">
        <v>36249.417999999991</v>
      </c>
      <c r="E22" s="22">
        <v>44106.801000000014</v>
      </c>
      <c r="F22" s="22">
        <v>111020.53399999999</v>
      </c>
      <c r="G22" s="22">
        <v>34124.31200000002</v>
      </c>
      <c r="H22" s="22">
        <v>41581.943999999996</v>
      </c>
      <c r="I22" s="22">
        <v>44548.911000000015</v>
      </c>
      <c r="J22" s="22">
        <v>120255.16700000004</v>
      </c>
      <c r="K22" s="22">
        <v>231275.70100000003</v>
      </c>
    </row>
    <row r="23" spans="1:11" x14ac:dyDescent="0.2">
      <c r="A23" s="4" t="s">
        <v>31</v>
      </c>
      <c r="C23" s="22">
        <v>303067.62600000005</v>
      </c>
      <c r="D23" s="22">
        <v>321193.22800000006</v>
      </c>
      <c r="E23" s="22">
        <v>365041.28799999994</v>
      </c>
      <c r="F23" s="22">
        <v>989302.14199999999</v>
      </c>
      <c r="G23" s="22">
        <v>314233.46400000004</v>
      </c>
      <c r="H23" s="22">
        <v>458738.58300000004</v>
      </c>
      <c r="I23" s="22">
        <v>451480.85599999997</v>
      </c>
      <c r="J23" s="22">
        <v>1224452.9029999999</v>
      </c>
      <c r="K23" s="22">
        <v>2213755.0449999999</v>
      </c>
    </row>
    <row r="24" spans="1:11" x14ac:dyDescent="0.2">
      <c r="C24" s="22"/>
      <c r="D24" s="22"/>
      <c r="E24" s="22"/>
      <c r="F24" s="22"/>
      <c r="G24" s="22"/>
      <c r="H24" s="22"/>
      <c r="I24" s="22"/>
      <c r="J24" s="22"/>
      <c r="K24" s="22"/>
    </row>
    <row r="25" spans="1:11" x14ac:dyDescent="0.2">
      <c r="C25" s="22"/>
      <c r="D25" s="22"/>
      <c r="E25" s="22"/>
      <c r="F25" s="22"/>
      <c r="G25" s="22"/>
      <c r="H25" s="22"/>
      <c r="I25" s="22"/>
      <c r="J25" s="22"/>
      <c r="K25" s="22"/>
    </row>
    <row r="26" spans="1:11" ht="15" x14ac:dyDescent="0.35">
      <c r="A26" s="4" t="s">
        <v>43</v>
      </c>
      <c r="C26" s="30" t="s">
        <v>16</v>
      </c>
      <c r="D26" s="30" t="s">
        <v>17</v>
      </c>
      <c r="E26" s="30" t="s">
        <v>18</v>
      </c>
      <c r="F26" s="30" t="s">
        <v>19</v>
      </c>
      <c r="G26" s="30" t="s">
        <v>20</v>
      </c>
      <c r="H26" s="30" t="s">
        <v>21</v>
      </c>
      <c r="I26" s="30" t="s">
        <v>22</v>
      </c>
      <c r="J26" s="30" t="s">
        <v>23</v>
      </c>
      <c r="K26" s="30" t="s">
        <v>50</v>
      </c>
    </row>
    <row r="27" spans="1:11" x14ac:dyDescent="0.2">
      <c r="C27" s="22"/>
      <c r="D27" s="22"/>
      <c r="E27" s="22"/>
      <c r="F27" s="22"/>
      <c r="G27" s="22"/>
      <c r="H27" s="22"/>
      <c r="I27" s="22"/>
      <c r="J27" s="22"/>
      <c r="K27" s="22"/>
    </row>
    <row r="28" spans="1:11" x14ac:dyDescent="0.2">
      <c r="A28" s="4" t="s">
        <v>27</v>
      </c>
      <c r="C28" s="22">
        <v>77744.561000000002</v>
      </c>
      <c r="D28" s="22">
        <v>103946.71199999998</v>
      </c>
      <c r="E28" s="22">
        <v>113445.33500000002</v>
      </c>
      <c r="F28" s="22">
        <v>295136.60800000001</v>
      </c>
      <c r="G28" s="22">
        <v>97050.194999999978</v>
      </c>
      <c r="H28" s="22">
        <v>91646.377000000008</v>
      </c>
      <c r="I28" s="22">
        <v>93409.843999999997</v>
      </c>
      <c r="J28" s="22">
        <v>282106.41599999997</v>
      </c>
      <c r="K28" s="22">
        <v>1052998.5</v>
      </c>
    </row>
    <row r="29" spans="1:11" ht="14.25" x14ac:dyDescent="0.2">
      <c r="A29" s="4" t="s">
        <v>48</v>
      </c>
      <c r="C29" s="22">
        <v>26257.085999999996</v>
      </c>
      <c r="D29" s="22">
        <v>32919.185999999994</v>
      </c>
      <c r="E29" s="22">
        <v>33316.713000000003</v>
      </c>
      <c r="F29" s="22">
        <v>92492.984999999986</v>
      </c>
      <c r="G29" s="22">
        <v>28081.548999999995</v>
      </c>
      <c r="H29" s="22">
        <v>31055.912000000004</v>
      </c>
      <c r="I29" s="22">
        <v>23972.432000000001</v>
      </c>
      <c r="J29" s="22">
        <v>83109.892999999996</v>
      </c>
      <c r="K29" s="22">
        <v>355001.89499999996</v>
      </c>
    </row>
    <row r="30" spans="1:11" ht="14.25" x14ac:dyDescent="0.2">
      <c r="A30" s="4" t="s">
        <v>49</v>
      </c>
      <c r="C30" s="22">
        <v>27617.910000000003</v>
      </c>
      <c r="D30" s="22">
        <v>32047.967000000001</v>
      </c>
      <c r="E30" s="22">
        <v>28625.584999999999</v>
      </c>
      <c r="F30" s="22">
        <v>88291.462</v>
      </c>
      <c r="G30" s="22">
        <v>25815.070000000003</v>
      </c>
      <c r="H30" s="22">
        <v>27689.761000000002</v>
      </c>
      <c r="I30" s="22">
        <v>22818.909000000003</v>
      </c>
      <c r="J30" s="22">
        <v>76323.740000000005</v>
      </c>
      <c r="K30" s="22">
        <v>319000.359</v>
      </c>
    </row>
    <row r="31" spans="1:11" x14ac:dyDescent="0.2">
      <c r="A31" s="4" t="s">
        <v>46</v>
      </c>
      <c r="C31" s="22">
        <v>4143.2270000000017</v>
      </c>
      <c r="D31" s="22">
        <v>3891.5690000000013</v>
      </c>
      <c r="E31" s="22">
        <v>4549.8840000000009</v>
      </c>
      <c r="F31" s="22">
        <v>12584.680000000004</v>
      </c>
      <c r="G31" s="22">
        <v>5025.2770000000019</v>
      </c>
      <c r="H31" s="22">
        <v>4674.3509999999978</v>
      </c>
      <c r="I31" s="22">
        <v>1307.6810000000007</v>
      </c>
      <c r="J31" s="22">
        <v>11007.309000000001</v>
      </c>
      <c r="K31" s="22">
        <v>47999.144</v>
      </c>
    </row>
    <row r="32" spans="1:11" ht="14.25" x14ac:dyDescent="0.2">
      <c r="A32" s="4" t="s">
        <v>82</v>
      </c>
      <c r="C32" s="22">
        <v>5213.5450000000701</v>
      </c>
      <c r="D32" s="22">
        <v>5202.7470000000476</v>
      </c>
      <c r="E32" s="22">
        <v>5410.0309999999872</v>
      </c>
      <c r="F32" s="22">
        <v>15826.323000000106</v>
      </c>
      <c r="G32" s="22">
        <v>8132.0329999999858</v>
      </c>
      <c r="H32" s="22">
        <v>4833.6750000000347</v>
      </c>
      <c r="I32" s="22">
        <v>6850.5270000000028</v>
      </c>
      <c r="J32" s="22">
        <v>19816.235000000022</v>
      </c>
      <c r="K32" s="22">
        <v>65999.68400000027</v>
      </c>
    </row>
    <row r="33" spans="1:11" x14ac:dyDescent="0.2">
      <c r="A33" s="4" t="s">
        <v>28</v>
      </c>
      <c r="C33" s="22">
        <v>140976.32900000009</v>
      </c>
      <c r="D33" s="22">
        <v>178008.18100000004</v>
      </c>
      <c r="E33" s="22">
        <v>185347.54799999998</v>
      </c>
      <c r="F33" s="22">
        <v>504332.05800000008</v>
      </c>
      <c r="G33" s="22">
        <v>164104.12399999992</v>
      </c>
      <c r="H33" s="22">
        <v>159900.07600000003</v>
      </c>
      <c r="I33" s="22">
        <v>148359.39300000001</v>
      </c>
      <c r="J33" s="22">
        <v>472363.59299999999</v>
      </c>
      <c r="K33" s="22">
        <v>1840999.5820000002</v>
      </c>
    </row>
    <row r="34" spans="1:11" x14ac:dyDescent="0.2">
      <c r="A34" s="4" t="s">
        <v>29</v>
      </c>
      <c r="C34" s="22">
        <v>128135.53300000013</v>
      </c>
      <c r="D34" s="22">
        <v>186434.38999999996</v>
      </c>
      <c r="E34" s="22">
        <v>174829.11899999989</v>
      </c>
      <c r="F34" s="22">
        <v>489399.04199999996</v>
      </c>
      <c r="G34" s="22">
        <v>239009.52099999998</v>
      </c>
      <c r="H34" s="22">
        <v>144667.67600000004</v>
      </c>
      <c r="I34" s="22">
        <v>174141.37999999998</v>
      </c>
      <c r="J34" s="22">
        <v>557818.57700000005</v>
      </c>
      <c r="K34" s="22">
        <v>2165393.0319999997</v>
      </c>
    </row>
    <row r="35" spans="1:11" x14ac:dyDescent="0.2">
      <c r="A35" s="4" t="s">
        <v>30</v>
      </c>
      <c r="C35" s="22">
        <v>269111.8620000002</v>
      </c>
      <c r="D35" s="22">
        <v>364442.571</v>
      </c>
      <c r="E35" s="22">
        <v>360176.66699999984</v>
      </c>
      <c r="F35" s="22">
        <v>993731.10000000009</v>
      </c>
      <c r="G35" s="22">
        <v>403113.6449999999</v>
      </c>
      <c r="H35" s="22">
        <v>304567.75200000004</v>
      </c>
      <c r="I35" s="22">
        <v>322500.77299999999</v>
      </c>
      <c r="J35" s="22">
        <v>1030182.1699999999</v>
      </c>
      <c r="K35" s="22">
        <v>4006392.6140000001</v>
      </c>
    </row>
    <row r="36" spans="1:11" x14ac:dyDescent="0.2">
      <c r="A36" s="4" t="s">
        <v>14</v>
      </c>
      <c r="C36" s="22">
        <v>38013.204000000005</v>
      </c>
      <c r="D36" s="22">
        <v>41064.575000000019</v>
      </c>
      <c r="E36" s="22">
        <v>45587.481</v>
      </c>
      <c r="F36" s="22">
        <v>124665.26000000002</v>
      </c>
      <c r="G36" s="22">
        <v>45374.986000000019</v>
      </c>
      <c r="H36" s="22">
        <v>37962.45900000001</v>
      </c>
      <c r="I36" s="22">
        <v>30886.29400000002</v>
      </c>
      <c r="J36" s="22">
        <v>114223.73900000006</v>
      </c>
      <c r="K36" s="22">
        <v>470164.70000000007</v>
      </c>
    </row>
    <row r="37" spans="1:11" x14ac:dyDescent="0.2">
      <c r="A37" s="4" t="s">
        <v>31</v>
      </c>
      <c r="C37" s="22">
        <v>307125.06600000017</v>
      </c>
      <c r="D37" s="22">
        <v>405507.14600000001</v>
      </c>
      <c r="E37" s="22">
        <v>405764.14799999987</v>
      </c>
      <c r="F37" s="22">
        <v>1118396.3600000001</v>
      </c>
      <c r="G37" s="22">
        <v>448488.63099999994</v>
      </c>
      <c r="H37" s="22">
        <v>342530.21100000007</v>
      </c>
      <c r="I37" s="22">
        <v>353387.06699999998</v>
      </c>
      <c r="J37" s="22">
        <v>1144405.909</v>
      </c>
      <c r="K37" s="22">
        <v>4476557.3140000002</v>
      </c>
    </row>
    <row r="38" spans="1:11" x14ac:dyDescent="0.2">
      <c r="C38" s="22"/>
      <c r="D38" s="22"/>
      <c r="E38" s="22"/>
      <c r="F38" s="22"/>
      <c r="G38" s="22"/>
      <c r="H38" s="22"/>
      <c r="I38" s="22"/>
      <c r="J38" s="22"/>
      <c r="K38" s="22"/>
    </row>
    <row r="39" spans="1:11" x14ac:dyDescent="0.2">
      <c r="C39" s="22"/>
      <c r="D39" s="22"/>
      <c r="E39" s="22"/>
      <c r="F39" s="22"/>
      <c r="G39" s="22"/>
      <c r="H39" s="22"/>
      <c r="I39" s="22"/>
      <c r="J39" s="22"/>
      <c r="K39" s="22"/>
    </row>
    <row r="40" spans="1:11" x14ac:dyDescent="0.2">
      <c r="C40" s="22"/>
      <c r="D40" s="22"/>
      <c r="E40" s="22"/>
      <c r="F40" s="22"/>
      <c r="G40" s="22"/>
      <c r="H40" s="22"/>
      <c r="I40" s="22"/>
      <c r="J40" s="22"/>
      <c r="K40" s="22"/>
    </row>
    <row r="41" spans="1:11" x14ac:dyDescent="0.2">
      <c r="A41" s="1" t="s">
        <v>44</v>
      </c>
      <c r="C41" s="22"/>
      <c r="D41" s="22"/>
      <c r="E41" s="22"/>
      <c r="F41" s="22"/>
      <c r="G41" s="22"/>
      <c r="H41" s="22"/>
      <c r="I41" s="22"/>
      <c r="J41" s="22"/>
      <c r="K41" s="22"/>
    </row>
    <row r="42" spans="1:11" x14ac:dyDescent="0.2">
      <c r="C42" s="22"/>
      <c r="D42" s="22"/>
      <c r="E42" s="22"/>
      <c r="F42" s="22"/>
      <c r="G42" s="22"/>
      <c r="H42" s="22"/>
      <c r="I42" s="22"/>
      <c r="J42" s="22"/>
      <c r="K42" s="22"/>
    </row>
    <row r="43" spans="1:11" ht="15" x14ac:dyDescent="0.35">
      <c r="A43" s="4" t="s">
        <v>43</v>
      </c>
      <c r="C43" s="30" t="s">
        <v>1</v>
      </c>
      <c r="D43" s="30" t="s">
        <v>2</v>
      </c>
      <c r="E43" s="30" t="s">
        <v>3</v>
      </c>
      <c r="F43" s="30" t="s">
        <v>4</v>
      </c>
      <c r="G43" s="30" t="s">
        <v>13</v>
      </c>
      <c r="H43" s="30" t="s">
        <v>9</v>
      </c>
      <c r="I43" s="30" t="s">
        <v>5</v>
      </c>
      <c r="J43" s="30" t="s">
        <v>6</v>
      </c>
      <c r="K43" s="30" t="s">
        <v>7</v>
      </c>
    </row>
    <row r="44" spans="1:11" x14ac:dyDescent="0.2">
      <c r="C44" s="22"/>
      <c r="D44" s="22"/>
      <c r="E44" s="22"/>
      <c r="F44" s="22"/>
      <c r="G44" s="22"/>
      <c r="H44" s="22"/>
      <c r="I44" s="22"/>
      <c r="J44" s="22"/>
      <c r="K44" s="22"/>
    </row>
    <row r="45" spans="1:11" x14ac:dyDescent="0.2">
      <c r="A45" s="4" t="s">
        <v>27</v>
      </c>
      <c r="C45" s="22">
        <v>73906.557000000001</v>
      </c>
      <c r="D45" s="22">
        <v>72973.134999999995</v>
      </c>
      <c r="E45" s="22">
        <v>96579.244000000021</v>
      </c>
      <c r="F45" s="22">
        <v>243458.93599999999</v>
      </c>
      <c r="G45" s="22">
        <v>78071.432000000044</v>
      </c>
      <c r="H45" s="22">
        <v>87158.577000000034</v>
      </c>
      <c r="I45" s="22">
        <v>96772.992999999988</v>
      </c>
      <c r="J45" s="22">
        <v>262003.00200000007</v>
      </c>
      <c r="K45" s="22">
        <v>505461.93800000008</v>
      </c>
    </row>
    <row r="46" spans="1:11" ht="14.25" x14ac:dyDescent="0.2">
      <c r="A46" s="4" t="s">
        <v>48</v>
      </c>
      <c r="C46" s="22">
        <v>4344.8469999999979</v>
      </c>
      <c r="D46" s="22">
        <v>5737.5930000000026</v>
      </c>
      <c r="E46" s="22">
        <v>6790.3769999999995</v>
      </c>
      <c r="F46" s="22">
        <v>16872.816999999999</v>
      </c>
      <c r="G46" s="22">
        <v>6220.1829999999991</v>
      </c>
      <c r="H46" s="22">
        <v>7832.9749999999976</v>
      </c>
      <c r="I46" s="22">
        <v>6537.9049999999988</v>
      </c>
      <c r="J46" s="22">
        <v>20591.062999999995</v>
      </c>
      <c r="K46" s="22">
        <v>37463.87999999999</v>
      </c>
    </row>
    <row r="47" spans="1:11" ht="14.25" x14ac:dyDescent="0.2">
      <c r="A47" s="4" t="s">
        <v>49</v>
      </c>
      <c r="C47" s="22">
        <v>16602.422000000006</v>
      </c>
      <c r="D47" s="22">
        <v>16372.108999999995</v>
      </c>
      <c r="E47" s="22">
        <v>23194.535000000011</v>
      </c>
      <c r="F47" s="22">
        <v>56169.066000000013</v>
      </c>
      <c r="G47" s="22">
        <v>17751.32</v>
      </c>
      <c r="H47" s="22">
        <v>19775.772999999994</v>
      </c>
      <c r="I47" s="22">
        <v>20863.706000000009</v>
      </c>
      <c r="J47" s="22">
        <v>58390.798999999999</v>
      </c>
      <c r="K47" s="22">
        <v>114559.86500000002</v>
      </c>
    </row>
    <row r="48" spans="1:11" x14ac:dyDescent="0.2">
      <c r="A48" s="4" t="s">
        <v>46</v>
      </c>
      <c r="C48" s="22">
        <v>244.28800000000018</v>
      </c>
      <c r="D48" s="22">
        <v>856.03200000000004</v>
      </c>
      <c r="E48" s="22">
        <v>737.34799999999984</v>
      </c>
      <c r="F48" s="22">
        <v>1837.6680000000001</v>
      </c>
      <c r="G48" s="22">
        <v>766.96900000000005</v>
      </c>
      <c r="H48" s="22">
        <v>839.98600000000101</v>
      </c>
      <c r="I48" s="22">
        <v>248.02400000000057</v>
      </c>
      <c r="J48" s="22">
        <v>1854.9790000000016</v>
      </c>
      <c r="K48" s="22">
        <v>3692.6470000000018</v>
      </c>
    </row>
    <row r="49" spans="1:11" ht="14.25" x14ac:dyDescent="0.2">
      <c r="A49" s="4" t="s">
        <v>82</v>
      </c>
      <c r="C49" s="22">
        <v>15782.936000000025</v>
      </c>
      <c r="D49" s="22">
        <v>12619.070000000012</v>
      </c>
      <c r="E49" s="22">
        <v>16056.282999999998</v>
      </c>
      <c r="F49" s="22">
        <v>44458.289000000033</v>
      </c>
      <c r="G49" s="22">
        <v>14708.346999999987</v>
      </c>
      <c r="H49" s="22">
        <v>14580.573999999961</v>
      </c>
      <c r="I49" s="22">
        <v>17401.877999999993</v>
      </c>
      <c r="J49" s="22">
        <v>46690.798999999941</v>
      </c>
      <c r="K49" s="22">
        <v>91149.087999999974</v>
      </c>
    </row>
    <row r="50" spans="1:11" x14ac:dyDescent="0.2">
      <c r="A50" s="4" t="s">
        <v>28</v>
      </c>
      <c r="C50" s="22">
        <v>110881.05000000003</v>
      </c>
      <c r="D50" s="22">
        <v>108557.939</v>
      </c>
      <c r="E50" s="22">
        <v>143357.78700000004</v>
      </c>
      <c r="F50" s="22">
        <v>362796.77600000007</v>
      </c>
      <c r="G50" s="22">
        <v>117518.25100000002</v>
      </c>
      <c r="H50" s="22">
        <v>130187.88499999999</v>
      </c>
      <c r="I50" s="22">
        <v>141824.50599999999</v>
      </c>
      <c r="J50" s="22">
        <v>389530.64199999999</v>
      </c>
      <c r="K50" s="22">
        <v>752327.41800000006</v>
      </c>
    </row>
    <row r="51" spans="1:11" x14ac:dyDescent="0.2">
      <c r="A51" s="4" t="s">
        <v>29</v>
      </c>
      <c r="C51" s="22">
        <v>145958.01099999997</v>
      </c>
      <c r="D51" s="22">
        <v>212734.56000000006</v>
      </c>
      <c r="E51" s="22">
        <v>248938.03499999997</v>
      </c>
      <c r="F51" s="22">
        <v>607630.60599999991</v>
      </c>
      <c r="G51" s="22">
        <v>222464.50200000007</v>
      </c>
      <c r="H51" s="22">
        <v>180998.43299999993</v>
      </c>
      <c r="I51" s="22">
        <v>195356.97500000003</v>
      </c>
      <c r="J51" s="22">
        <v>598819.91</v>
      </c>
      <c r="K51" s="22">
        <v>1206450.5159999998</v>
      </c>
    </row>
    <row r="52" spans="1:11" x14ac:dyDescent="0.2">
      <c r="A52" s="4" t="s">
        <v>30</v>
      </c>
      <c r="C52" s="22">
        <v>256839.06100000002</v>
      </c>
      <c r="D52" s="22">
        <v>321292.49900000001</v>
      </c>
      <c r="E52" s="22">
        <v>392295.82200000004</v>
      </c>
      <c r="F52" s="22">
        <v>970427.3820000001</v>
      </c>
      <c r="G52" s="22">
        <v>339982.75300000014</v>
      </c>
      <c r="H52" s="22">
        <v>311186.31799999991</v>
      </c>
      <c r="I52" s="22">
        <v>337181.48100000003</v>
      </c>
      <c r="J52" s="22">
        <v>988350.55200000003</v>
      </c>
      <c r="K52" s="22">
        <v>1958777.9340000001</v>
      </c>
    </row>
    <row r="53" spans="1:11" x14ac:dyDescent="0.2">
      <c r="A53" s="4" t="s">
        <v>14</v>
      </c>
      <c r="C53" s="22">
        <v>296963.44000000006</v>
      </c>
      <c r="D53" s="22">
        <v>344468.98099999997</v>
      </c>
      <c r="E53" s="22">
        <v>373950.35100000008</v>
      </c>
      <c r="F53" s="22">
        <v>1015382.7720000001</v>
      </c>
      <c r="G53" s="22">
        <v>379697.29399999999</v>
      </c>
      <c r="H53" s="22">
        <v>376396.55099999998</v>
      </c>
      <c r="I53" s="22">
        <v>371877.967</v>
      </c>
      <c r="J53" s="22">
        <v>1127971.8119999999</v>
      </c>
      <c r="K53" s="22">
        <v>2143354.5839999998</v>
      </c>
    </row>
    <row r="54" spans="1:11" x14ac:dyDescent="0.2">
      <c r="A54" s="4" t="s">
        <v>40</v>
      </c>
      <c r="C54" s="22">
        <v>553802.50100000016</v>
      </c>
      <c r="D54" s="22">
        <v>665761.48</v>
      </c>
      <c r="E54" s="22">
        <v>766246.17300000007</v>
      </c>
      <c r="F54" s="22">
        <v>1985810.1540000001</v>
      </c>
      <c r="G54" s="22">
        <v>719680.04700000002</v>
      </c>
      <c r="H54" s="22">
        <v>687582.86899999983</v>
      </c>
      <c r="I54" s="22">
        <v>709059.44799999997</v>
      </c>
      <c r="J54" s="22">
        <v>2116322.3639999996</v>
      </c>
      <c r="K54" s="22">
        <v>4102132.5179999997</v>
      </c>
    </row>
    <row r="55" spans="1:11" x14ac:dyDescent="0.2">
      <c r="C55" s="22"/>
      <c r="D55" s="22"/>
      <c r="E55" s="22"/>
      <c r="F55" s="22"/>
      <c r="G55" s="22"/>
      <c r="H55" s="22"/>
      <c r="I55" s="22"/>
      <c r="J55" s="22"/>
      <c r="K55" s="22"/>
    </row>
    <row r="56" spans="1:11" x14ac:dyDescent="0.2">
      <c r="C56" s="22"/>
      <c r="D56" s="22"/>
      <c r="E56" s="22"/>
      <c r="F56" s="22"/>
      <c r="G56" s="22"/>
      <c r="H56" s="22"/>
      <c r="I56" s="22"/>
      <c r="J56" s="22"/>
      <c r="K56" s="22"/>
    </row>
    <row r="57" spans="1:11" ht="15" x14ac:dyDescent="0.35">
      <c r="A57" s="4" t="s">
        <v>43</v>
      </c>
      <c r="C57" s="30" t="s">
        <v>16</v>
      </c>
      <c r="D57" s="30" t="s">
        <v>17</v>
      </c>
      <c r="E57" s="30" t="s">
        <v>18</v>
      </c>
      <c r="F57" s="30" t="s">
        <v>19</v>
      </c>
      <c r="G57" s="30" t="s">
        <v>20</v>
      </c>
      <c r="H57" s="30" t="s">
        <v>21</v>
      </c>
      <c r="I57" s="30" t="s">
        <v>22</v>
      </c>
      <c r="J57" s="30" t="s">
        <v>23</v>
      </c>
      <c r="K57" s="30" t="s">
        <v>50</v>
      </c>
    </row>
    <row r="58" spans="1:11" x14ac:dyDescent="0.2">
      <c r="C58" s="22"/>
      <c r="D58" s="22"/>
      <c r="E58" s="22"/>
      <c r="F58" s="22"/>
      <c r="G58" s="22"/>
      <c r="H58" s="22"/>
      <c r="I58" s="22"/>
      <c r="J58" s="22"/>
      <c r="K58" s="22"/>
    </row>
    <row r="59" spans="1:11" x14ac:dyDescent="0.2">
      <c r="A59" s="4" t="s">
        <v>27</v>
      </c>
      <c r="C59" s="22">
        <v>91526.287999999971</v>
      </c>
      <c r="D59" s="22">
        <v>86274.888999999996</v>
      </c>
      <c r="E59" s="22">
        <v>98558.355999999985</v>
      </c>
      <c r="F59" s="22">
        <v>276359.53299999994</v>
      </c>
      <c r="G59" s="22">
        <v>95236.729000000007</v>
      </c>
      <c r="H59" s="22">
        <v>89867.005999999979</v>
      </c>
      <c r="I59" s="22">
        <v>87072.883000000002</v>
      </c>
      <c r="J59" s="22">
        <v>272176.61800000002</v>
      </c>
      <c r="K59" s="22">
        <v>1053998.0890000002</v>
      </c>
    </row>
    <row r="60" spans="1:11" ht="14.25" x14ac:dyDescent="0.2">
      <c r="A60" s="4" t="s">
        <v>48</v>
      </c>
      <c r="C60" s="22">
        <v>6307.1630000000014</v>
      </c>
      <c r="D60" s="22">
        <v>6555.1879999999974</v>
      </c>
      <c r="E60" s="22">
        <v>6918.4960000000046</v>
      </c>
      <c r="F60" s="22">
        <v>19780.847000000002</v>
      </c>
      <c r="G60" s="22">
        <v>5900.8929999999982</v>
      </c>
      <c r="H60" s="22">
        <v>4876.0009999999984</v>
      </c>
      <c r="I60" s="22">
        <v>5979.8040000000019</v>
      </c>
      <c r="J60" s="22">
        <v>16756.697999999997</v>
      </c>
      <c r="K60" s="22">
        <v>74001.424999999988</v>
      </c>
    </row>
    <row r="61" spans="1:11" ht="14.25" x14ac:dyDescent="0.2">
      <c r="A61" s="4" t="s">
        <v>49</v>
      </c>
      <c r="C61" s="22">
        <v>18850.359999999997</v>
      </c>
      <c r="D61" s="22">
        <v>20310.812000000002</v>
      </c>
      <c r="E61" s="22">
        <v>19394.577999999994</v>
      </c>
      <c r="F61" s="22">
        <v>58555.749999999993</v>
      </c>
      <c r="G61" s="22">
        <v>19248.851000000006</v>
      </c>
      <c r="H61" s="22">
        <v>23355.483999999997</v>
      </c>
      <c r="I61" s="22">
        <v>13282.494000000001</v>
      </c>
      <c r="J61" s="22">
        <v>55886.829000000005</v>
      </c>
      <c r="K61" s="22">
        <v>229002.44400000002</v>
      </c>
    </row>
    <row r="62" spans="1:11" x14ac:dyDescent="0.2">
      <c r="A62" s="4" t="s">
        <v>46</v>
      </c>
      <c r="C62" s="22">
        <v>1353.82</v>
      </c>
      <c r="D62" s="22">
        <v>957.56600000000094</v>
      </c>
      <c r="E62" s="22">
        <v>610.43999999999994</v>
      </c>
      <c r="F62" s="22">
        <v>2921.8260000000009</v>
      </c>
      <c r="G62" s="22">
        <v>1708.0910000000001</v>
      </c>
      <c r="H62" s="22">
        <v>1004.5320000000002</v>
      </c>
      <c r="I62" s="22">
        <v>1671.7619999999993</v>
      </c>
      <c r="J62" s="22">
        <v>4384.3850000000002</v>
      </c>
      <c r="K62" s="22">
        <v>10998.858000000004</v>
      </c>
    </row>
    <row r="63" spans="1:11" ht="14.25" x14ac:dyDescent="0.2">
      <c r="A63" s="4" t="s">
        <v>82</v>
      </c>
      <c r="C63" s="22">
        <v>11080.220999999936</v>
      </c>
      <c r="D63" s="22">
        <v>13881.878999999946</v>
      </c>
      <c r="E63" s="22">
        <v>11823.249999999993</v>
      </c>
      <c r="F63" s="22">
        <v>36785.349999999875</v>
      </c>
      <c r="G63" s="22">
        <v>11407.450999999957</v>
      </c>
      <c r="H63" s="22">
        <v>12367.352000000066</v>
      </c>
      <c r="I63" s="22">
        <v>12287.57199999996</v>
      </c>
      <c r="J63" s="22">
        <v>36062.374999999985</v>
      </c>
      <c r="K63" s="22">
        <v>163996.81299999985</v>
      </c>
    </row>
    <row r="64" spans="1:11" x14ac:dyDescent="0.2">
      <c r="A64" s="4" t="s">
        <v>28</v>
      </c>
      <c r="C64" s="22">
        <v>129117.85199999988</v>
      </c>
      <c r="D64" s="22">
        <v>127980.33399999994</v>
      </c>
      <c r="E64" s="22">
        <v>137305.12</v>
      </c>
      <c r="F64" s="22">
        <v>394403.30599999981</v>
      </c>
      <c r="G64" s="22">
        <v>133502.01499999998</v>
      </c>
      <c r="H64" s="22">
        <v>131470.37500000003</v>
      </c>
      <c r="I64" s="22">
        <v>120294.51499999996</v>
      </c>
      <c r="J64" s="22">
        <v>385266.90499999997</v>
      </c>
      <c r="K64" s="22">
        <v>1531997.6289999997</v>
      </c>
    </row>
    <row r="65" spans="1:11" x14ac:dyDescent="0.2">
      <c r="A65" s="4" t="s">
        <v>29</v>
      </c>
      <c r="C65" s="22">
        <v>176642.27399999992</v>
      </c>
      <c r="D65" s="22">
        <v>205770.47100000002</v>
      </c>
      <c r="E65" s="22">
        <v>142038.13999999998</v>
      </c>
      <c r="F65" s="22">
        <v>524450.88499999989</v>
      </c>
      <c r="G65" s="22">
        <v>231083.66400000002</v>
      </c>
      <c r="H65" s="22">
        <v>166406.05900000001</v>
      </c>
      <c r="I65" s="22">
        <v>129148.705</v>
      </c>
      <c r="J65" s="22">
        <v>526638.42799999996</v>
      </c>
      <c r="K65" s="22">
        <v>2257539.8289999999</v>
      </c>
    </row>
    <row r="66" spans="1:11" x14ac:dyDescent="0.2">
      <c r="A66" s="4" t="s">
        <v>30</v>
      </c>
      <c r="C66" s="22">
        <v>305760.12599999981</v>
      </c>
      <c r="D66" s="22">
        <v>333750.80499999993</v>
      </c>
      <c r="E66" s="22">
        <v>279343.26</v>
      </c>
      <c r="F66" s="22">
        <v>918854.19099999976</v>
      </c>
      <c r="G66" s="22">
        <v>364585.679</v>
      </c>
      <c r="H66" s="22">
        <v>297876.43400000001</v>
      </c>
      <c r="I66" s="22">
        <v>249443.21999999997</v>
      </c>
      <c r="J66" s="22">
        <v>911905.33299999998</v>
      </c>
      <c r="K66" s="22">
        <v>3789537.4579999996</v>
      </c>
    </row>
    <row r="67" spans="1:11" x14ac:dyDescent="0.2">
      <c r="A67" s="4" t="s">
        <v>14</v>
      </c>
      <c r="C67" s="22">
        <v>409073.30200000003</v>
      </c>
      <c r="D67" s="22">
        <v>420167.13</v>
      </c>
      <c r="E67" s="22">
        <v>407637.41500000004</v>
      </c>
      <c r="F67" s="22">
        <v>1236877.8470000001</v>
      </c>
      <c r="G67" s="22">
        <v>403076.18</v>
      </c>
      <c r="H67" s="22">
        <v>394883.06199999998</v>
      </c>
      <c r="I67" s="22">
        <v>398622.25100000011</v>
      </c>
      <c r="J67" s="22">
        <v>1196581.493</v>
      </c>
      <c r="K67" s="22">
        <v>4576813.9239999996</v>
      </c>
    </row>
    <row r="68" spans="1:11" x14ac:dyDescent="0.2">
      <c r="A68" s="4" t="s">
        <v>40</v>
      </c>
      <c r="C68" s="22">
        <v>714833.42799999984</v>
      </c>
      <c r="D68" s="22">
        <v>753917.93499999994</v>
      </c>
      <c r="E68" s="22">
        <v>686980.67500000005</v>
      </c>
      <c r="F68" s="22">
        <v>2155732.0379999997</v>
      </c>
      <c r="G68" s="22">
        <v>767661.85900000005</v>
      </c>
      <c r="H68" s="22">
        <v>692759.49600000004</v>
      </c>
      <c r="I68" s="22">
        <v>648065.47100000014</v>
      </c>
      <c r="J68" s="22">
        <v>2108486.8260000004</v>
      </c>
      <c r="K68" s="22">
        <v>8366351.3819999993</v>
      </c>
    </row>
    <row r="69" spans="1:11" x14ac:dyDescent="0.2">
      <c r="C69" s="22"/>
      <c r="D69" s="22"/>
      <c r="E69" s="22"/>
      <c r="F69" s="22"/>
      <c r="G69" s="22"/>
      <c r="H69" s="22"/>
      <c r="I69" s="22"/>
      <c r="J69" s="22"/>
      <c r="K69" s="22"/>
    </row>
    <row r="70" spans="1:11" x14ac:dyDescent="0.2">
      <c r="C70" s="22"/>
      <c r="D70" s="22"/>
      <c r="E70" s="22"/>
      <c r="F70" s="22"/>
      <c r="G70" s="22"/>
      <c r="H70" s="22"/>
      <c r="I70" s="22"/>
      <c r="J70" s="22"/>
      <c r="K70" s="22"/>
    </row>
    <row r="71" spans="1:11" x14ac:dyDescent="0.2">
      <c r="C71" s="22"/>
      <c r="D71" s="22"/>
      <c r="E71" s="22"/>
      <c r="F71" s="22"/>
      <c r="G71" s="22"/>
      <c r="H71" s="22"/>
      <c r="I71" s="22"/>
      <c r="J71" s="22"/>
      <c r="K71" s="22"/>
    </row>
    <row r="72" spans="1:11" x14ac:dyDescent="0.2">
      <c r="A72" s="16" t="s">
        <v>8</v>
      </c>
    </row>
    <row r="73" spans="1:11" x14ac:dyDescent="0.2">
      <c r="A73" s="3" t="s">
        <v>15</v>
      </c>
    </row>
    <row r="74" spans="1:11" x14ac:dyDescent="0.2">
      <c r="A74" s="3" t="s">
        <v>41</v>
      </c>
    </row>
    <row r="75" spans="1:11" x14ac:dyDescent="0.2">
      <c r="A75" s="3" t="s">
        <v>60</v>
      </c>
    </row>
    <row r="76" spans="1:11" x14ac:dyDescent="0.2">
      <c r="A76" s="14"/>
    </row>
    <row r="77" spans="1:11" x14ac:dyDescent="0.2">
      <c r="A77" s="16" t="s">
        <v>33</v>
      </c>
    </row>
  </sheetData>
  <mergeCells count="5">
    <mergeCell ref="G3:K3"/>
    <mergeCell ref="G4:K4"/>
    <mergeCell ref="G5:K5"/>
    <mergeCell ref="G7:K7"/>
    <mergeCell ref="J10:K10"/>
  </mergeCells>
  <printOptions horizontalCentered="1"/>
  <pageMargins left="0" right="0" top="0.5" bottom="0" header="0.3" footer="0.3"/>
  <pageSetup scale="80" orientation="landscape" r:id="rId1"/>
  <rowBreaks count="1" manualBreakCount="1">
    <brk id="40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3:K79"/>
  <sheetViews>
    <sheetView zoomScaleNormal="100" workbookViewId="0">
      <selection activeCell="A7" sqref="A7"/>
    </sheetView>
  </sheetViews>
  <sheetFormatPr defaultRowHeight="12.75" x14ac:dyDescent="0.2"/>
  <cols>
    <col min="1" max="1" width="24.375" style="4" customWidth="1"/>
    <col min="2" max="2" width="1.625" style="4" customWidth="1"/>
    <col min="3" max="5" width="10.125" style="4" customWidth="1"/>
    <col min="6" max="6" width="10.625" style="4" customWidth="1"/>
    <col min="7" max="9" width="10.125" style="4" customWidth="1"/>
    <col min="10" max="11" width="11.625" style="4" customWidth="1"/>
    <col min="12" max="12" width="9" style="4"/>
    <col min="13" max="13" width="14" style="4" customWidth="1"/>
    <col min="14" max="16384" width="9" style="4"/>
  </cols>
  <sheetData>
    <row r="3" spans="1:11" x14ac:dyDescent="0.2">
      <c r="G3" s="43" t="s">
        <v>62</v>
      </c>
      <c r="H3" s="43"/>
      <c r="I3" s="43"/>
      <c r="J3" s="43"/>
      <c r="K3" s="43"/>
    </row>
    <row r="4" spans="1:11" x14ac:dyDescent="0.2">
      <c r="G4" s="43" t="s">
        <v>68</v>
      </c>
      <c r="H4" s="43"/>
      <c r="I4" s="43"/>
      <c r="J4" s="43"/>
      <c r="K4" s="43"/>
    </row>
    <row r="5" spans="1:11" x14ac:dyDescent="0.2">
      <c r="G5" s="44" t="s">
        <v>34</v>
      </c>
      <c r="H5" s="43"/>
      <c r="I5" s="43"/>
      <c r="J5" s="43"/>
      <c r="K5" s="43"/>
    </row>
    <row r="6" spans="1:11" x14ac:dyDescent="0.2">
      <c r="G6" s="27"/>
      <c r="H6" s="27"/>
      <c r="I6" s="27"/>
      <c r="J6" s="27"/>
      <c r="K6" s="27"/>
    </row>
    <row r="7" spans="1:11" x14ac:dyDescent="0.2">
      <c r="A7" s="28" t="s">
        <v>53</v>
      </c>
      <c r="G7" s="45" t="s">
        <v>0</v>
      </c>
      <c r="H7" s="45"/>
      <c r="I7" s="45"/>
      <c r="J7" s="45"/>
      <c r="K7" s="45"/>
    </row>
    <row r="10" spans="1:11" x14ac:dyDescent="0.2">
      <c r="A10" s="1" t="s">
        <v>45</v>
      </c>
      <c r="I10" s="4" t="s">
        <v>51</v>
      </c>
      <c r="J10" s="39">
        <v>42990</v>
      </c>
      <c r="K10" s="39"/>
    </row>
    <row r="11" spans="1:11" x14ac:dyDescent="0.2">
      <c r="C11" s="29"/>
      <c r="D11" s="29"/>
      <c r="F11" s="29"/>
      <c r="J11" s="29"/>
      <c r="K11" s="29"/>
    </row>
    <row r="12" spans="1:11" ht="15" x14ac:dyDescent="0.35">
      <c r="A12" s="4" t="s">
        <v>43</v>
      </c>
      <c r="C12" s="30" t="s">
        <v>1</v>
      </c>
      <c r="D12" s="30" t="s">
        <v>2</v>
      </c>
      <c r="E12" s="30" t="s">
        <v>3</v>
      </c>
      <c r="F12" s="30" t="s">
        <v>4</v>
      </c>
      <c r="G12" s="30" t="s">
        <v>13</v>
      </c>
      <c r="H12" s="30" t="s">
        <v>9</v>
      </c>
      <c r="I12" s="30" t="s">
        <v>5</v>
      </c>
      <c r="J12" s="30" t="s">
        <v>6</v>
      </c>
      <c r="K12" s="30" t="s">
        <v>7</v>
      </c>
    </row>
    <row r="13" spans="1:11" x14ac:dyDescent="0.2"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">
      <c r="A14" s="4" t="s">
        <v>27</v>
      </c>
      <c r="C14" s="22">
        <v>67555.960999999967</v>
      </c>
      <c r="D14" s="22">
        <v>56226.582000000017</v>
      </c>
      <c r="E14" s="22">
        <v>80090.222000000009</v>
      </c>
      <c r="F14" s="22">
        <v>203872.76499999998</v>
      </c>
      <c r="G14" s="22">
        <v>76380.075000000026</v>
      </c>
      <c r="H14" s="22">
        <v>75379.724000000002</v>
      </c>
      <c r="I14" s="22">
        <v>68472.92</v>
      </c>
      <c r="J14" s="22">
        <v>220232.71900000004</v>
      </c>
      <c r="K14" s="22">
        <v>424105.48400000005</v>
      </c>
    </row>
    <row r="15" spans="1:11" ht="14.25" x14ac:dyDescent="0.2">
      <c r="A15" s="4" t="s">
        <v>48</v>
      </c>
      <c r="C15" s="22">
        <v>24136.681</v>
      </c>
      <c r="D15" s="22">
        <v>18187.302000000003</v>
      </c>
      <c r="E15" s="22">
        <v>28672.559000000008</v>
      </c>
      <c r="F15" s="22">
        <v>70996.542000000016</v>
      </c>
      <c r="G15" s="22">
        <v>30457.291999999998</v>
      </c>
      <c r="H15" s="22">
        <v>27251.530999999999</v>
      </c>
      <c r="I15" s="22">
        <v>32197.381000000008</v>
      </c>
      <c r="J15" s="22">
        <v>89906.203999999998</v>
      </c>
      <c r="K15" s="22">
        <v>160902.74600000001</v>
      </c>
    </row>
    <row r="16" spans="1:11" ht="14.25" x14ac:dyDescent="0.2">
      <c r="A16" s="4" t="s">
        <v>49</v>
      </c>
      <c r="C16" s="22">
        <v>50996.791000000019</v>
      </c>
      <c r="D16" s="22">
        <v>29173.394</v>
      </c>
      <c r="E16" s="22">
        <v>54684.585000000021</v>
      </c>
      <c r="F16" s="22">
        <v>134854.77000000005</v>
      </c>
      <c r="G16" s="22">
        <v>85245.343000000023</v>
      </c>
      <c r="H16" s="22">
        <v>68280.262999999992</v>
      </c>
      <c r="I16" s="22">
        <v>29002.280999999999</v>
      </c>
      <c r="J16" s="22">
        <v>182527.88700000002</v>
      </c>
      <c r="K16" s="22">
        <v>317382.65700000006</v>
      </c>
    </row>
    <row r="17" spans="1:11" x14ac:dyDescent="0.2">
      <c r="A17" s="4" t="s">
        <v>46</v>
      </c>
      <c r="C17" s="22">
        <v>933.86400000000015</v>
      </c>
      <c r="D17" s="22">
        <v>1192.7630000000001</v>
      </c>
      <c r="E17" s="22">
        <v>1237.3060000000007</v>
      </c>
      <c r="F17" s="22">
        <v>3363.9330000000009</v>
      </c>
      <c r="G17" s="22">
        <v>1552.1529999999998</v>
      </c>
      <c r="H17" s="22">
        <v>1482.2920000000004</v>
      </c>
      <c r="I17" s="22">
        <v>1261.865</v>
      </c>
      <c r="J17" s="22">
        <v>4296.3100000000004</v>
      </c>
      <c r="K17" s="22">
        <v>7660.2430000000013</v>
      </c>
    </row>
    <row r="18" spans="1:11" ht="14.25" x14ac:dyDescent="0.2">
      <c r="A18" s="4" t="s">
        <v>82</v>
      </c>
      <c r="C18" s="22">
        <v>4451.6790000000092</v>
      </c>
      <c r="D18" s="22">
        <v>3483.5639999999421</v>
      </c>
      <c r="E18" s="22">
        <v>6080.3290000000388</v>
      </c>
      <c r="F18" s="22">
        <v>14015.571999999989</v>
      </c>
      <c r="G18" s="22">
        <v>5124.2849999999999</v>
      </c>
      <c r="H18" s="22">
        <v>4417.8919999999644</v>
      </c>
      <c r="I18" s="22">
        <v>4824.4180000000215</v>
      </c>
      <c r="J18" s="22">
        <v>14366.594999999985</v>
      </c>
      <c r="K18" s="22">
        <v>28382.166999999972</v>
      </c>
    </row>
    <row r="19" spans="1:11" x14ac:dyDescent="0.2">
      <c r="A19" s="4" t="s">
        <v>28</v>
      </c>
      <c r="C19" s="22">
        <v>148074.976</v>
      </c>
      <c r="D19" s="22">
        <v>108263.60499999997</v>
      </c>
      <c r="E19" s="22">
        <v>170765.00100000008</v>
      </c>
      <c r="F19" s="22">
        <v>427103.58200000005</v>
      </c>
      <c r="G19" s="22">
        <v>198759.14800000002</v>
      </c>
      <c r="H19" s="22">
        <v>176811.70199999996</v>
      </c>
      <c r="I19" s="22">
        <v>135758.86500000002</v>
      </c>
      <c r="J19" s="22">
        <v>511329.71499999997</v>
      </c>
      <c r="K19" s="22">
        <v>938433.29700000002</v>
      </c>
    </row>
    <row r="20" spans="1:11" x14ac:dyDescent="0.2">
      <c r="A20" s="4" t="s">
        <v>29</v>
      </c>
      <c r="C20" s="22">
        <v>117752.78699999995</v>
      </c>
      <c r="D20" s="22">
        <v>151300.4200000001</v>
      </c>
      <c r="E20" s="22">
        <v>133777.99100000013</v>
      </c>
      <c r="F20" s="22">
        <v>402831.19800000021</v>
      </c>
      <c r="G20" s="22">
        <v>175261.85</v>
      </c>
      <c r="H20" s="22">
        <v>176003.54300000015</v>
      </c>
      <c r="I20" s="22">
        <v>152511.60499999998</v>
      </c>
      <c r="J20" s="22">
        <v>503776.99800000014</v>
      </c>
      <c r="K20" s="22">
        <v>906608.19600000035</v>
      </c>
    </row>
    <row r="21" spans="1:11" x14ac:dyDescent="0.2">
      <c r="A21" s="4" t="s">
        <v>30</v>
      </c>
      <c r="C21" s="22">
        <v>265827.76299999992</v>
      </c>
      <c r="D21" s="22">
        <v>259564.02500000008</v>
      </c>
      <c r="E21" s="22">
        <v>304542.9920000002</v>
      </c>
      <c r="F21" s="22">
        <v>829934.78000000014</v>
      </c>
      <c r="G21" s="22">
        <v>374020.99800000002</v>
      </c>
      <c r="H21" s="22">
        <v>352815.24500000011</v>
      </c>
      <c r="I21" s="22">
        <v>288270.46999999997</v>
      </c>
      <c r="J21" s="22">
        <v>1015106.7130000001</v>
      </c>
      <c r="K21" s="22">
        <v>1845041.4930000002</v>
      </c>
    </row>
    <row r="22" spans="1:11" x14ac:dyDescent="0.2">
      <c r="A22" s="4" t="s">
        <v>14</v>
      </c>
      <c r="C22" s="22">
        <v>28544.652999999995</v>
      </c>
      <c r="D22" s="22">
        <v>23489.54</v>
      </c>
      <c r="E22" s="22">
        <v>31649.508000000009</v>
      </c>
      <c r="F22" s="22">
        <v>83683.701000000001</v>
      </c>
      <c r="G22" s="22">
        <v>26073.457000000006</v>
      </c>
      <c r="H22" s="22">
        <v>27540.3</v>
      </c>
      <c r="I22" s="22">
        <v>31989.59700000002</v>
      </c>
      <c r="J22" s="22">
        <v>85603.354000000021</v>
      </c>
      <c r="K22" s="22">
        <v>169287.05500000002</v>
      </c>
    </row>
    <row r="23" spans="1:11" x14ac:dyDescent="0.2">
      <c r="A23" s="4" t="s">
        <v>31</v>
      </c>
      <c r="C23" s="22">
        <v>294372.41599999991</v>
      </c>
      <c r="D23" s="22">
        <v>283053.56500000006</v>
      </c>
      <c r="E23" s="22">
        <v>336192.50000000023</v>
      </c>
      <c r="F23" s="22">
        <v>913618.48100000015</v>
      </c>
      <c r="G23" s="22">
        <v>400094.45500000002</v>
      </c>
      <c r="H23" s="22">
        <v>380355.5450000001</v>
      </c>
      <c r="I23" s="22">
        <v>320260.06699999998</v>
      </c>
      <c r="J23" s="22">
        <v>1100710.067</v>
      </c>
      <c r="K23" s="22">
        <v>2014328.5480000002</v>
      </c>
    </row>
    <row r="24" spans="1:11" x14ac:dyDescent="0.2">
      <c r="C24" s="22"/>
      <c r="D24" s="22"/>
      <c r="E24" s="22"/>
      <c r="F24" s="22"/>
      <c r="G24" s="22"/>
      <c r="H24" s="22"/>
      <c r="I24" s="22"/>
      <c r="J24" s="22"/>
      <c r="K24" s="22"/>
    </row>
    <row r="25" spans="1:11" x14ac:dyDescent="0.2">
      <c r="C25" s="22"/>
      <c r="D25" s="22"/>
      <c r="E25" s="22"/>
      <c r="F25" s="22"/>
      <c r="G25" s="22"/>
      <c r="H25" s="22"/>
      <c r="I25" s="22"/>
      <c r="J25" s="22"/>
      <c r="K25" s="22"/>
    </row>
    <row r="26" spans="1:11" ht="15" x14ac:dyDescent="0.35">
      <c r="A26" s="4" t="s">
        <v>43</v>
      </c>
      <c r="C26" s="30" t="s">
        <v>16</v>
      </c>
      <c r="D26" s="30" t="s">
        <v>17</v>
      </c>
      <c r="E26" s="30" t="s">
        <v>18</v>
      </c>
      <c r="F26" s="30" t="s">
        <v>19</v>
      </c>
      <c r="G26" s="30" t="s">
        <v>20</v>
      </c>
      <c r="H26" s="30" t="s">
        <v>21</v>
      </c>
      <c r="I26" s="30" t="s">
        <v>22</v>
      </c>
      <c r="J26" s="30" t="s">
        <v>23</v>
      </c>
      <c r="K26" s="30" t="s">
        <v>50</v>
      </c>
    </row>
    <row r="27" spans="1:11" x14ac:dyDescent="0.2">
      <c r="C27" s="22"/>
      <c r="D27" s="22"/>
      <c r="E27" s="22"/>
      <c r="F27" s="22"/>
      <c r="G27" s="22"/>
      <c r="H27" s="22"/>
      <c r="I27" s="22"/>
      <c r="J27" s="22"/>
      <c r="K27" s="22"/>
    </row>
    <row r="28" spans="1:11" x14ac:dyDescent="0.2">
      <c r="A28" s="4" t="s">
        <v>27</v>
      </c>
      <c r="C28" s="22">
        <v>87636.301999999996</v>
      </c>
      <c r="D28" s="22">
        <v>71311.686999999991</v>
      </c>
      <c r="E28" s="22">
        <v>75142.58699999997</v>
      </c>
      <c r="F28" s="22">
        <v>234090.57599999997</v>
      </c>
      <c r="G28" s="22">
        <v>85826.909</v>
      </c>
      <c r="H28" s="22">
        <v>73671.407000000007</v>
      </c>
      <c r="I28" s="22">
        <v>70304.617000000013</v>
      </c>
      <c r="J28" s="22">
        <v>229802.93300000002</v>
      </c>
      <c r="K28" s="22">
        <v>887998.99300000002</v>
      </c>
    </row>
    <row r="29" spans="1:11" ht="14.25" x14ac:dyDescent="0.2">
      <c r="A29" s="4" t="s">
        <v>48</v>
      </c>
      <c r="C29" s="22">
        <v>32995.028000000006</v>
      </c>
      <c r="D29" s="22">
        <v>34381.820000000007</v>
      </c>
      <c r="E29" s="22">
        <v>31514.359</v>
      </c>
      <c r="F29" s="22">
        <v>98891.207000000009</v>
      </c>
      <c r="G29" s="22">
        <v>31639.550999999999</v>
      </c>
      <c r="H29" s="22">
        <v>26021.996999999999</v>
      </c>
      <c r="I29" s="22">
        <v>27544.367999999999</v>
      </c>
      <c r="J29" s="22">
        <v>85205.915999999997</v>
      </c>
      <c r="K29" s="22">
        <v>344999.86900000006</v>
      </c>
    </row>
    <row r="30" spans="1:11" ht="14.25" x14ac:dyDescent="0.2">
      <c r="A30" s="4" t="s">
        <v>49</v>
      </c>
      <c r="C30" s="22">
        <v>51458.433000000019</v>
      </c>
      <c r="D30" s="22">
        <v>42134.981</v>
      </c>
      <c r="E30" s="22">
        <v>37412.326000000008</v>
      </c>
      <c r="F30" s="22">
        <v>131005.74000000002</v>
      </c>
      <c r="G30" s="22">
        <v>15153.447</v>
      </c>
      <c r="H30" s="22">
        <v>12254.636000000006</v>
      </c>
      <c r="I30" s="22">
        <v>12203.720000000003</v>
      </c>
      <c r="J30" s="22">
        <v>39611.803000000007</v>
      </c>
      <c r="K30" s="22">
        <v>488000.20000000007</v>
      </c>
    </row>
    <row r="31" spans="1:11" x14ac:dyDescent="0.2">
      <c r="A31" s="4" t="s">
        <v>46</v>
      </c>
      <c r="C31" s="22">
        <v>1827.17</v>
      </c>
      <c r="D31" s="22">
        <v>1678.9570000000001</v>
      </c>
      <c r="E31" s="22">
        <v>1437.9550000000002</v>
      </c>
      <c r="F31" s="22">
        <v>4944.0820000000003</v>
      </c>
      <c r="G31" s="22">
        <v>1252.2890000000002</v>
      </c>
      <c r="H31" s="22">
        <v>1096.0750000000003</v>
      </c>
      <c r="I31" s="22">
        <v>3049.3509999999997</v>
      </c>
      <c r="J31" s="22">
        <v>5397.7150000000001</v>
      </c>
      <c r="K31" s="22">
        <v>18002.04</v>
      </c>
    </row>
    <row r="32" spans="1:11" ht="14.25" x14ac:dyDescent="0.2">
      <c r="A32" s="4" t="s">
        <v>82</v>
      </c>
      <c r="C32" s="22">
        <v>3911.1249999999563</v>
      </c>
      <c r="D32" s="22">
        <v>4306.6120000000328</v>
      </c>
      <c r="E32" s="22">
        <v>4610.5920000000006</v>
      </c>
      <c r="F32" s="22">
        <v>12828.328999999991</v>
      </c>
      <c r="G32" s="22">
        <v>5530.1270000000513</v>
      </c>
      <c r="H32" s="22">
        <v>4982.5480000000498</v>
      </c>
      <c r="I32" s="22">
        <v>5276.5190000000066</v>
      </c>
      <c r="J32" s="22">
        <v>15789.194000000109</v>
      </c>
      <c r="K32" s="22">
        <v>56999.690000000075</v>
      </c>
    </row>
    <row r="33" spans="1:11" x14ac:dyDescent="0.2">
      <c r="A33" s="4" t="s">
        <v>28</v>
      </c>
      <c r="C33" s="22">
        <v>177828.05799999999</v>
      </c>
      <c r="D33" s="22">
        <v>153814.05700000003</v>
      </c>
      <c r="E33" s="22">
        <v>150117.81899999996</v>
      </c>
      <c r="F33" s="22">
        <v>481759.93399999995</v>
      </c>
      <c r="G33" s="22">
        <v>139402.32300000006</v>
      </c>
      <c r="H33" s="22">
        <v>118026.66300000006</v>
      </c>
      <c r="I33" s="22">
        <v>118378.57500000001</v>
      </c>
      <c r="J33" s="22">
        <v>375807.5610000001</v>
      </c>
      <c r="K33" s="22">
        <v>1796000.7920000001</v>
      </c>
    </row>
    <row r="34" spans="1:11" x14ac:dyDescent="0.2">
      <c r="A34" s="4" t="s">
        <v>29</v>
      </c>
      <c r="C34" s="22">
        <v>180039.67900000009</v>
      </c>
      <c r="D34" s="22">
        <v>140685.45000000007</v>
      </c>
      <c r="E34" s="22">
        <v>198289.99500000005</v>
      </c>
      <c r="F34" s="22">
        <v>519015.12400000024</v>
      </c>
      <c r="G34" s="22">
        <v>153151.092</v>
      </c>
      <c r="H34" s="22">
        <v>139752.09600000002</v>
      </c>
      <c r="I34" s="22">
        <v>103588.00600000004</v>
      </c>
      <c r="J34" s="22">
        <v>396491.19400000008</v>
      </c>
      <c r="K34" s="22">
        <v>1822114.5140000007</v>
      </c>
    </row>
    <row r="35" spans="1:11" x14ac:dyDescent="0.2">
      <c r="A35" s="4" t="s">
        <v>30</v>
      </c>
      <c r="C35" s="22">
        <v>357867.73700000008</v>
      </c>
      <c r="D35" s="22">
        <v>294499.5070000001</v>
      </c>
      <c r="E35" s="22">
        <v>348407.81400000001</v>
      </c>
      <c r="F35" s="22">
        <v>1000775.0580000002</v>
      </c>
      <c r="G35" s="22">
        <v>292553.4150000001</v>
      </c>
      <c r="H35" s="22">
        <v>257778.75900000011</v>
      </c>
      <c r="I35" s="22">
        <v>221966.58100000003</v>
      </c>
      <c r="J35" s="22">
        <v>772298.75500000024</v>
      </c>
      <c r="K35" s="22">
        <v>3618115.3060000008</v>
      </c>
    </row>
    <row r="36" spans="1:11" x14ac:dyDescent="0.2">
      <c r="A36" s="4" t="s">
        <v>14</v>
      </c>
      <c r="C36" s="22">
        <v>26868.526999999987</v>
      </c>
      <c r="D36" s="22">
        <v>29586.161999999993</v>
      </c>
      <c r="E36" s="22">
        <v>28604.827000000001</v>
      </c>
      <c r="F36" s="22">
        <v>85059.515999999989</v>
      </c>
      <c r="G36" s="22">
        <v>36371.75700000002</v>
      </c>
      <c r="H36" s="22">
        <v>33802.513000000021</v>
      </c>
      <c r="I36" s="22">
        <v>31645.221000000001</v>
      </c>
      <c r="J36" s="22">
        <v>101819.49100000005</v>
      </c>
      <c r="K36" s="22">
        <v>356166.06200000003</v>
      </c>
    </row>
    <row r="37" spans="1:11" x14ac:dyDescent="0.2">
      <c r="A37" s="4" t="s">
        <v>31</v>
      </c>
      <c r="C37" s="22">
        <v>384736.26400000008</v>
      </c>
      <c r="D37" s="22">
        <v>324085.66900000011</v>
      </c>
      <c r="E37" s="22">
        <v>377012.641</v>
      </c>
      <c r="F37" s="22">
        <v>1085834.5740000003</v>
      </c>
      <c r="G37" s="22">
        <v>328925.17200000008</v>
      </c>
      <c r="H37" s="22">
        <v>291581.27200000011</v>
      </c>
      <c r="I37" s="22">
        <v>253611.80200000005</v>
      </c>
      <c r="J37" s="22">
        <v>874118.24600000016</v>
      </c>
      <c r="K37" s="22">
        <v>3974281.3680000007</v>
      </c>
    </row>
    <row r="38" spans="1:11" x14ac:dyDescent="0.2">
      <c r="C38" s="22"/>
      <c r="D38" s="22"/>
      <c r="E38" s="22"/>
      <c r="F38" s="22"/>
      <c r="G38" s="22"/>
      <c r="H38" s="22"/>
      <c r="I38" s="22"/>
      <c r="J38" s="22"/>
      <c r="K38" s="22"/>
    </row>
    <row r="39" spans="1:11" x14ac:dyDescent="0.2">
      <c r="C39" s="22"/>
      <c r="D39" s="22"/>
      <c r="E39" s="22"/>
      <c r="F39" s="22"/>
      <c r="G39" s="22"/>
      <c r="H39" s="22"/>
      <c r="I39" s="22"/>
      <c r="J39" s="22"/>
      <c r="K39" s="22"/>
    </row>
    <row r="40" spans="1:11" x14ac:dyDescent="0.2">
      <c r="C40" s="22"/>
      <c r="D40" s="22"/>
      <c r="E40" s="22"/>
      <c r="F40" s="22"/>
      <c r="G40" s="22"/>
      <c r="H40" s="22"/>
      <c r="I40" s="22"/>
      <c r="J40" s="22"/>
      <c r="K40" s="22"/>
    </row>
    <row r="41" spans="1:11" x14ac:dyDescent="0.2">
      <c r="A41" s="1" t="s">
        <v>44</v>
      </c>
      <c r="C41" s="22"/>
      <c r="D41" s="22"/>
      <c r="E41" s="22"/>
      <c r="F41" s="22"/>
      <c r="G41" s="22"/>
      <c r="H41" s="22"/>
      <c r="I41" s="22"/>
      <c r="J41" s="22"/>
      <c r="K41" s="22"/>
    </row>
    <row r="42" spans="1:11" x14ac:dyDescent="0.2">
      <c r="C42" s="22"/>
      <c r="D42" s="22"/>
      <c r="E42" s="22"/>
      <c r="F42" s="22"/>
      <c r="G42" s="22"/>
      <c r="H42" s="22"/>
      <c r="I42" s="22"/>
      <c r="J42" s="22"/>
      <c r="K42" s="22"/>
    </row>
    <row r="43" spans="1:11" ht="15" x14ac:dyDescent="0.35">
      <c r="A43" s="4" t="s">
        <v>43</v>
      </c>
      <c r="C43" s="30" t="s">
        <v>1</v>
      </c>
      <c r="D43" s="30" t="s">
        <v>2</v>
      </c>
      <c r="E43" s="30" t="s">
        <v>3</v>
      </c>
      <c r="F43" s="30" t="s">
        <v>4</v>
      </c>
      <c r="G43" s="30" t="s">
        <v>13</v>
      </c>
      <c r="H43" s="30" t="s">
        <v>9</v>
      </c>
      <c r="I43" s="30" t="s">
        <v>5</v>
      </c>
      <c r="J43" s="30" t="s">
        <v>6</v>
      </c>
      <c r="K43" s="30" t="s">
        <v>7</v>
      </c>
    </row>
    <row r="44" spans="1:11" x14ac:dyDescent="0.2">
      <c r="C44" s="22"/>
      <c r="D44" s="22"/>
      <c r="E44" s="22"/>
      <c r="F44" s="22"/>
      <c r="G44" s="22"/>
      <c r="H44" s="22"/>
      <c r="I44" s="22"/>
      <c r="J44" s="22"/>
      <c r="K44" s="22"/>
    </row>
    <row r="45" spans="1:11" x14ac:dyDescent="0.2">
      <c r="A45" s="4" t="s">
        <v>27</v>
      </c>
      <c r="C45" s="22">
        <v>55941.425999999999</v>
      </c>
      <c r="D45" s="22">
        <v>55380.121000000014</v>
      </c>
      <c r="E45" s="22">
        <v>57344.674000000014</v>
      </c>
      <c r="F45" s="22">
        <v>168666.22100000002</v>
      </c>
      <c r="G45" s="22">
        <v>65020.680999999997</v>
      </c>
      <c r="H45" s="22">
        <v>64540.641000000025</v>
      </c>
      <c r="I45" s="22">
        <v>73088.952999999965</v>
      </c>
      <c r="J45" s="22">
        <v>202650.27499999997</v>
      </c>
      <c r="K45" s="22">
        <v>371316.49599999998</v>
      </c>
    </row>
    <row r="46" spans="1:11" ht="14.25" x14ac:dyDescent="0.2">
      <c r="A46" s="4" t="s">
        <v>48</v>
      </c>
      <c r="C46" s="22">
        <v>4103.8140000000003</v>
      </c>
      <c r="D46" s="22">
        <v>4280.2870000000003</v>
      </c>
      <c r="E46" s="22">
        <v>5945.9009999999989</v>
      </c>
      <c r="F46" s="22">
        <v>14330.002</v>
      </c>
      <c r="G46" s="22">
        <v>5459.5679999999984</v>
      </c>
      <c r="H46" s="22">
        <v>5553.2110000000002</v>
      </c>
      <c r="I46" s="22">
        <v>5624.1980000000012</v>
      </c>
      <c r="J46" s="22">
        <v>16636.976999999999</v>
      </c>
      <c r="K46" s="22">
        <v>30966.978999999999</v>
      </c>
    </row>
    <row r="47" spans="1:11" ht="14.25" x14ac:dyDescent="0.2">
      <c r="A47" s="4" t="s">
        <v>49</v>
      </c>
      <c r="C47" s="22">
        <v>10466.499999999998</v>
      </c>
      <c r="D47" s="22">
        <v>10326.662999999999</v>
      </c>
      <c r="E47" s="22">
        <v>46306.635000000002</v>
      </c>
      <c r="F47" s="22">
        <v>67099.797999999995</v>
      </c>
      <c r="G47" s="22">
        <v>12807.646999999992</v>
      </c>
      <c r="H47" s="22">
        <v>15710.609000000002</v>
      </c>
      <c r="I47" s="22">
        <v>14862.539999999999</v>
      </c>
      <c r="J47" s="22">
        <v>43380.795999999995</v>
      </c>
      <c r="K47" s="22">
        <v>110480.59399999998</v>
      </c>
    </row>
    <row r="48" spans="1:11" x14ac:dyDescent="0.2">
      <c r="A48" s="4" t="s">
        <v>46</v>
      </c>
      <c r="C48" s="22">
        <v>350.61799999999999</v>
      </c>
      <c r="D48" s="22">
        <v>275.89999999999981</v>
      </c>
      <c r="E48" s="22">
        <v>334.99700000000001</v>
      </c>
      <c r="F48" s="22">
        <v>961.51499999999987</v>
      </c>
      <c r="G48" s="22">
        <v>238.98099999999991</v>
      </c>
      <c r="H48" s="22">
        <v>291.67099999999999</v>
      </c>
      <c r="I48" s="22">
        <v>215.94999999999976</v>
      </c>
      <c r="J48" s="22">
        <v>746.60199999999963</v>
      </c>
      <c r="K48" s="22">
        <v>1708.1169999999995</v>
      </c>
    </row>
    <row r="49" spans="1:11" ht="14.25" x14ac:dyDescent="0.2">
      <c r="A49" s="4" t="s">
        <v>82</v>
      </c>
      <c r="C49" s="22">
        <v>9594.4599999999755</v>
      </c>
      <c r="D49" s="22">
        <v>11157.886000000013</v>
      </c>
      <c r="E49" s="22">
        <v>12185.169000000004</v>
      </c>
      <c r="F49" s="22">
        <v>32937.514999999992</v>
      </c>
      <c r="G49" s="22">
        <v>11142.990999999976</v>
      </c>
      <c r="H49" s="22">
        <v>12730.988999999983</v>
      </c>
      <c r="I49" s="22">
        <v>15480.508000000011</v>
      </c>
      <c r="J49" s="22">
        <v>39354.487999999968</v>
      </c>
      <c r="K49" s="22">
        <v>72292.002999999968</v>
      </c>
    </row>
    <row r="50" spans="1:11" x14ac:dyDescent="0.2">
      <c r="A50" s="4" t="s">
        <v>28</v>
      </c>
      <c r="C50" s="22">
        <v>80456.81799999997</v>
      </c>
      <c r="D50" s="22">
        <v>81420.857000000033</v>
      </c>
      <c r="E50" s="22">
        <v>122117.37600000002</v>
      </c>
      <c r="F50" s="22">
        <v>283995.05099999998</v>
      </c>
      <c r="G50" s="22">
        <v>94669.867999999959</v>
      </c>
      <c r="H50" s="22">
        <v>98827.120999999999</v>
      </c>
      <c r="I50" s="22">
        <v>109272.14899999999</v>
      </c>
      <c r="J50" s="22">
        <v>302769.13799999992</v>
      </c>
      <c r="K50" s="22">
        <v>586764.1889999999</v>
      </c>
    </row>
    <row r="51" spans="1:11" x14ac:dyDescent="0.2">
      <c r="A51" s="4" t="s">
        <v>29</v>
      </c>
      <c r="C51" s="22">
        <v>143749.05599999995</v>
      </c>
      <c r="D51" s="22">
        <v>170705.31299999999</v>
      </c>
      <c r="E51" s="22">
        <v>196763.14200000005</v>
      </c>
      <c r="F51" s="22">
        <v>511217.511</v>
      </c>
      <c r="G51" s="22">
        <v>162553.52299999993</v>
      </c>
      <c r="H51" s="22">
        <v>147318.61000000002</v>
      </c>
      <c r="I51" s="22">
        <v>141263.712</v>
      </c>
      <c r="J51" s="22">
        <v>451135.84499999991</v>
      </c>
      <c r="K51" s="22">
        <v>962353.35599999991</v>
      </c>
    </row>
    <row r="52" spans="1:11" x14ac:dyDescent="0.2">
      <c r="A52" s="4" t="s">
        <v>30</v>
      </c>
      <c r="C52" s="22">
        <v>224205.87399999992</v>
      </c>
      <c r="D52" s="22">
        <v>252126.17</v>
      </c>
      <c r="E52" s="22">
        <v>318880.51800000004</v>
      </c>
      <c r="F52" s="22">
        <v>795212.56199999992</v>
      </c>
      <c r="G52" s="22">
        <v>257223.39099999989</v>
      </c>
      <c r="H52" s="22">
        <v>246145.731</v>
      </c>
      <c r="I52" s="22">
        <v>250535.86099999998</v>
      </c>
      <c r="J52" s="22">
        <v>753904.98299999977</v>
      </c>
      <c r="K52" s="22">
        <v>1549117.5449999997</v>
      </c>
    </row>
    <row r="53" spans="1:11" x14ac:dyDescent="0.2">
      <c r="A53" s="4" t="s">
        <v>14</v>
      </c>
      <c r="C53" s="22">
        <v>287922.95699999999</v>
      </c>
      <c r="D53" s="22">
        <v>306487.45500000002</v>
      </c>
      <c r="E53" s="22">
        <v>316004.89100000012</v>
      </c>
      <c r="F53" s="22">
        <v>910415.30300000007</v>
      </c>
      <c r="G53" s="22">
        <v>327907.53900000005</v>
      </c>
      <c r="H53" s="22">
        <v>368640.14799999993</v>
      </c>
      <c r="I53" s="22">
        <v>354655.549</v>
      </c>
      <c r="J53" s="22">
        <v>1051203.236</v>
      </c>
      <c r="K53" s="22">
        <v>1961618.5390000001</v>
      </c>
    </row>
    <row r="54" spans="1:11" x14ac:dyDescent="0.2">
      <c r="A54" s="4" t="s">
        <v>40</v>
      </c>
      <c r="C54" s="22">
        <v>512128.83100000001</v>
      </c>
      <c r="D54" s="22">
        <v>558613.625</v>
      </c>
      <c r="E54" s="22">
        <v>634885.40900000022</v>
      </c>
      <c r="F54" s="22">
        <v>1705627.8650000002</v>
      </c>
      <c r="G54" s="22">
        <v>585130.92999999993</v>
      </c>
      <c r="H54" s="22">
        <v>614785.87900000007</v>
      </c>
      <c r="I54" s="22">
        <v>605191.41</v>
      </c>
      <c r="J54" s="22">
        <v>1805108.219</v>
      </c>
      <c r="K54" s="22">
        <v>3510736.0840000003</v>
      </c>
    </row>
    <row r="55" spans="1:11" x14ac:dyDescent="0.2">
      <c r="C55" s="22"/>
      <c r="D55" s="22"/>
      <c r="E55" s="22"/>
      <c r="F55" s="22"/>
      <c r="G55" s="22"/>
      <c r="H55" s="22"/>
      <c r="I55" s="22"/>
      <c r="J55" s="22"/>
      <c r="K55" s="22"/>
    </row>
    <row r="56" spans="1:11" x14ac:dyDescent="0.2">
      <c r="C56" s="22"/>
      <c r="D56" s="22"/>
      <c r="E56" s="22"/>
      <c r="F56" s="22"/>
      <c r="G56" s="22"/>
      <c r="H56" s="22"/>
      <c r="I56" s="22"/>
      <c r="J56" s="22"/>
      <c r="K56" s="22"/>
    </row>
    <row r="57" spans="1:11" ht="15" x14ac:dyDescent="0.35">
      <c r="A57" s="4" t="s">
        <v>43</v>
      </c>
      <c r="C57" s="30" t="s">
        <v>16</v>
      </c>
      <c r="D57" s="30" t="s">
        <v>17</v>
      </c>
      <c r="E57" s="30" t="s">
        <v>18</v>
      </c>
      <c r="F57" s="30" t="s">
        <v>19</v>
      </c>
      <c r="G57" s="30" t="s">
        <v>20</v>
      </c>
      <c r="H57" s="30" t="s">
        <v>21</v>
      </c>
      <c r="I57" s="30" t="s">
        <v>22</v>
      </c>
      <c r="J57" s="30" t="s">
        <v>23</v>
      </c>
      <c r="K57" s="30" t="s">
        <v>50</v>
      </c>
    </row>
    <row r="58" spans="1:11" x14ac:dyDescent="0.2">
      <c r="C58" s="22"/>
      <c r="D58" s="22"/>
      <c r="E58" s="22"/>
      <c r="F58" s="22"/>
      <c r="G58" s="22"/>
      <c r="H58" s="22"/>
      <c r="I58" s="22"/>
      <c r="J58" s="22"/>
      <c r="K58" s="22"/>
    </row>
    <row r="59" spans="1:11" x14ac:dyDescent="0.2">
      <c r="A59" s="4" t="s">
        <v>27</v>
      </c>
      <c r="C59" s="22">
        <v>75841.40399999998</v>
      </c>
      <c r="D59" s="22">
        <v>76066.103000000032</v>
      </c>
      <c r="E59" s="22">
        <v>70892.131999999998</v>
      </c>
      <c r="F59" s="22">
        <v>222799.63900000002</v>
      </c>
      <c r="G59" s="22">
        <v>67347.313000000009</v>
      </c>
      <c r="H59" s="22">
        <v>72351.751999999993</v>
      </c>
      <c r="I59" s="22">
        <v>67186.181999999986</v>
      </c>
      <c r="J59" s="22">
        <v>206885.24699999997</v>
      </c>
      <c r="K59" s="22">
        <v>801001.38199999998</v>
      </c>
    </row>
    <row r="60" spans="1:11" ht="14.25" x14ac:dyDescent="0.2">
      <c r="A60" s="4" t="s">
        <v>48</v>
      </c>
      <c r="C60" s="22">
        <v>4556.2819999999992</v>
      </c>
      <c r="D60" s="22">
        <v>5018.1059999999998</v>
      </c>
      <c r="E60" s="22">
        <v>3700.5620000000013</v>
      </c>
      <c r="F60" s="22">
        <v>13274.95</v>
      </c>
      <c r="G60" s="22">
        <v>4310.918999999999</v>
      </c>
      <c r="H60" s="22">
        <v>4188.768</v>
      </c>
      <c r="I60" s="22">
        <v>4258.16</v>
      </c>
      <c r="J60" s="22">
        <v>12757.846999999998</v>
      </c>
      <c r="K60" s="22">
        <v>56999.775999999998</v>
      </c>
    </row>
    <row r="61" spans="1:11" ht="14.25" x14ac:dyDescent="0.2">
      <c r="A61" s="4" t="s">
        <v>49</v>
      </c>
      <c r="C61" s="22">
        <v>15195.855</v>
      </c>
      <c r="D61" s="22">
        <v>14627.438999999998</v>
      </c>
      <c r="E61" s="22">
        <v>14129.763000000003</v>
      </c>
      <c r="F61" s="22">
        <v>43953.057000000001</v>
      </c>
      <c r="G61" s="22">
        <v>13834.360999999999</v>
      </c>
      <c r="H61" s="22">
        <v>13939.979000000001</v>
      </c>
      <c r="I61" s="22">
        <v>12792.951999999996</v>
      </c>
      <c r="J61" s="22">
        <v>40567.291999999994</v>
      </c>
      <c r="K61" s="22">
        <v>195000.94299999997</v>
      </c>
    </row>
    <row r="62" spans="1:11" x14ac:dyDescent="0.2">
      <c r="A62" s="4" t="s">
        <v>46</v>
      </c>
      <c r="C62" s="22">
        <v>394.03999999999996</v>
      </c>
      <c r="D62" s="22">
        <v>401.83199999999999</v>
      </c>
      <c r="E62" s="22">
        <v>1413.0430000000001</v>
      </c>
      <c r="F62" s="22">
        <v>2208.915</v>
      </c>
      <c r="G62" s="22">
        <v>365.00000000000011</v>
      </c>
      <c r="H62" s="22">
        <v>280.35199999999992</v>
      </c>
      <c r="I62" s="22">
        <v>436.34600000000012</v>
      </c>
      <c r="J62" s="22">
        <v>1081.6980000000003</v>
      </c>
      <c r="K62" s="22">
        <v>4998.7299999999996</v>
      </c>
    </row>
    <row r="63" spans="1:11" ht="14.25" x14ac:dyDescent="0.2">
      <c r="A63" s="4" t="s">
        <v>82</v>
      </c>
      <c r="C63" s="22">
        <v>12831.378999999995</v>
      </c>
      <c r="D63" s="22">
        <v>12829.494000000008</v>
      </c>
      <c r="E63" s="22">
        <v>13493.869999999959</v>
      </c>
      <c r="F63" s="22">
        <v>39154.742999999959</v>
      </c>
      <c r="G63" s="22">
        <v>20910.972000000016</v>
      </c>
      <c r="H63" s="22">
        <v>20532.447999999935</v>
      </c>
      <c r="I63" s="22">
        <v>18111.34600000002</v>
      </c>
      <c r="J63" s="22">
        <v>59554.765999999974</v>
      </c>
      <c r="K63" s="22">
        <v>171001.5119999999</v>
      </c>
    </row>
    <row r="64" spans="1:11" x14ac:dyDescent="0.2">
      <c r="A64" s="4" t="s">
        <v>28</v>
      </c>
      <c r="C64" s="22">
        <v>108818.95999999998</v>
      </c>
      <c r="D64" s="22">
        <v>108942.97400000003</v>
      </c>
      <c r="E64" s="22">
        <v>103629.36999999997</v>
      </c>
      <c r="F64" s="22">
        <v>321391.304</v>
      </c>
      <c r="G64" s="22">
        <v>106768.56500000002</v>
      </c>
      <c r="H64" s="22">
        <v>111293.29899999991</v>
      </c>
      <c r="I64" s="22">
        <v>102784.986</v>
      </c>
      <c r="J64" s="22">
        <v>320846.84999999998</v>
      </c>
      <c r="K64" s="22">
        <v>1229002.3429999999</v>
      </c>
    </row>
    <row r="65" spans="1:11" x14ac:dyDescent="0.2">
      <c r="A65" s="4" t="s">
        <v>29</v>
      </c>
      <c r="C65" s="22">
        <v>182786.81400000004</v>
      </c>
      <c r="D65" s="22">
        <v>158518.17799999999</v>
      </c>
      <c r="E65" s="22">
        <v>174330.29699999996</v>
      </c>
      <c r="F65" s="22">
        <v>515635.28899999999</v>
      </c>
      <c r="G65" s="22">
        <v>155001.14600000004</v>
      </c>
      <c r="H65" s="22">
        <v>223945.35099999997</v>
      </c>
      <c r="I65" s="22">
        <v>185127.20200000002</v>
      </c>
      <c r="J65" s="22">
        <v>564073.69900000002</v>
      </c>
      <c r="K65" s="22">
        <v>2042062.3439999998</v>
      </c>
    </row>
    <row r="66" spans="1:11" x14ac:dyDescent="0.2">
      <c r="A66" s="4" t="s">
        <v>30</v>
      </c>
      <c r="C66" s="22">
        <v>291605.77399999998</v>
      </c>
      <c r="D66" s="22">
        <v>267461.152</v>
      </c>
      <c r="E66" s="22">
        <v>277959.66699999996</v>
      </c>
      <c r="F66" s="22">
        <v>837026.59299999988</v>
      </c>
      <c r="G66" s="22">
        <v>261769.71100000004</v>
      </c>
      <c r="H66" s="22">
        <v>335238.64999999991</v>
      </c>
      <c r="I66" s="22">
        <v>287912.18800000002</v>
      </c>
      <c r="J66" s="22">
        <v>884920.54899999988</v>
      </c>
      <c r="K66" s="22">
        <v>3271064.6869999995</v>
      </c>
    </row>
    <row r="67" spans="1:11" x14ac:dyDescent="0.2">
      <c r="A67" s="4" t="s">
        <v>14</v>
      </c>
      <c r="C67" s="22">
        <v>349029.53600000002</v>
      </c>
      <c r="D67" s="22">
        <v>354555.70500000002</v>
      </c>
      <c r="E67" s="22">
        <v>346059.533</v>
      </c>
      <c r="F67" s="22">
        <v>1049644.774</v>
      </c>
      <c r="G67" s="22">
        <v>356849.94599999994</v>
      </c>
      <c r="H67" s="22">
        <v>355674.58800000005</v>
      </c>
      <c r="I67" s="22">
        <v>346759.82500000001</v>
      </c>
      <c r="J67" s="22">
        <v>1059284.3589999999</v>
      </c>
      <c r="K67" s="22">
        <v>4070547.6720000003</v>
      </c>
    </row>
    <row r="68" spans="1:11" x14ac:dyDescent="0.2">
      <c r="A68" s="4" t="s">
        <v>40</v>
      </c>
      <c r="C68" s="22">
        <v>640635.31000000006</v>
      </c>
      <c r="D68" s="22">
        <v>622016.85700000008</v>
      </c>
      <c r="E68" s="22">
        <v>624019.19999999995</v>
      </c>
      <c r="F68" s="22">
        <v>1886671.3670000001</v>
      </c>
      <c r="G68" s="22">
        <v>618619.65700000001</v>
      </c>
      <c r="H68" s="22">
        <v>690913.2379999999</v>
      </c>
      <c r="I68" s="22">
        <v>634672.01300000015</v>
      </c>
      <c r="J68" s="22">
        <v>1944204.9080000003</v>
      </c>
      <c r="K68" s="22">
        <v>7341612.3590000011</v>
      </c>
    </row>
    <row r="69" spans="1:11" x14ac:dyDescent="0.2">
      <c r="C69" s="22"/>
      <c r="D69" s="22"/>
      <c r="E69" s="22"/>
      <c r="F69" s="22"/>
      <c r="G69" s="22"/>
      <c r="H69" s="22"/>
      <c r="I69" s="22"/>
      <c r="J69" s="22"/>
      <c r="K69" s="22"/>
    </row>
    <row r="70" spans="1:11" x14ac:dyDescent="0.2">
      <c r="C70" s="22"/>
      <c r="D70" s="22"/>
      <c r="E70" s="22"/>
      <c r="F70" s="22"/>
      <c r="G70" s="22"/>
      <c r="H70" s="22"/>
      <c r="I70" s="22"/>
      <c r="J70" s="22"/>
      <c r="K70" s="22"/>
    </row>
    <row r="71" spans="1:11" x14ac:dyDescent="0.2">
      <c r="C71" s="22"/>
      <c r="D71" s="22"/>
      <c r="E71" s="22"/>
      <c r="F71" s="22"/>
      <c r="G71" s="22"/>
      <c r="H71" s="22"/>
      <c r="I71" s="22"/>
      <c r="J71" s="22"/>
      <c r="K71" s="22"/>
    </row>
    <row r="72" spans="1:11" x14ac:dyDescent="0.2">
      <c r="A72" s="16" t="s">
        <v>8</v>
      </c>
    </row>
    <row r="73" spans="1:11" x14ac:dyDescent="0.2">
      <c r="A73" s="3" t="s">
        <v>15</v>
      </c>
    </row>
    <row r="74" spans="1:11" x14ac:dyDescent="0.2">
      <c r="A74" s="3" t="s">
        <v>41</v>
      </c>
    </row>
    <row r="75" spans="1:11" x14ac:dyDescent="0.2">
      <c r="A75" s="3" t="s">
        <v>60</v>
      </c>
    </row>
    <row r="76" spans="1:11" x14ac:dyDescent="0.2">
      <c r="A76" s="3" t="s">
        <v>25</v>
      </c>
    </row>
    <row r="77" spans="1:11" x14ac:dyDescent="0.2">
      <c r="A77" s="3"/>
    </row>
    <row r="78" spans="1:11" x14ac:dyDescent="0.2">
      <c r="A78" s="14"/>
    </row>
    <row r="79" spans="1:11" x14ac:dyDescent="0.2">
      <c r="A79" s="16" t="s">
        <v>33</v>
      </c>
    </row>
  </sheetData>
  <mergeCells count="5">
    <mergeCell ref="J10:K10"/>
    <mergeCell ref="G3:K3"/>
    <mergeCell ref="G4:K4"/>
    <mergeCell ref="G5:K5"/>
    <mergeCell ref="G7:K7"/>
  </mergeCells>
  <phoneticPr fontId="7" type="noConversion"/>
  <printOptions horizontalCentered="1"/>
  <pageMargins left="0" right="0" top="0.5" bottom="0" header="0.3" footer="0.3"/>
  <pageSetup scale="80" orientation="landscape" r:id="rId1"/>
  <rowBreaks count="1" manualBreakCount="1">
    <brk id="40" max="10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3:K78"/>
  <sheetViews>
    <sheetView zoomScaleNormal="100" workbookViewId="0">
      <selection activeCell="A7" sqref="A7"/>
    </sheetView>
  </sheetViews>
  <sheetFormatPr defaultRowHeight="12.75" x14ac:dyDescent="0.2"/>
  <cols>
    <col min="1" max="1" width="25.5" style="4" customWidth="1"/>
    <col min="2" max="2" width="1.625" style="4" customWidth="1"/>
    <col min="3" max="11" width="10.625" style="4" customWidth="1"/>
    <col min="12" max="12" width="9" style="4"/>
    <col min="13" max="13" width="14" style="4" customWidth="1"/>
    <col min="14" max="16384" width="9" style="4"/>
  </cols>
  <sheetData>
    <row r="3" spans="1:11" x14ac:dyDescent="0.2">
      <c r="G3" s="43" t="s">
        <v>62</v>
      </c>
      <c r="H3" s="43"/>
      <c r="I3" s="43"/>
      <c r="J3" s="43"/>
      <c r="K3" s="43"/>
    </row>
    <row r="4" spans="1:11" x14ac:dyDescent="0.2">
      <c r="G4" s="43" t="s">
        <v>69</v>
      </c>
      <c r="H4" s="43"/>
      <c r="I4" s="43"/>
      <c r="J4" s="43"/>
      <c r="K4" s="43"/>
    </row>
    <row r="5" spans="1:11" x14ac:dyDescent="0.2">
      <c r="G5" s="44" t="s">
        <v>34</v>
      </c>
      <c r="H5" s="43"/>
      <c r="I5" s="43"/>
      <c r="J5" s="43"/>
      <c r="K5" s="43"/>
    </row>
    <row r="6" spans="1:11" x14ac:dyDescent="0.2">
      <c r="G6" s="27"/>
      <c r="H6" s="27"/>
      <c r="I6" s="27"/>
      <c r="J6" s="27"/>
      <c r="K6" s="27"/>
    </row>
    <row r="7" spans="1:11" x14ac:dyDescent="0.2">
      <c r="A7" s="28" t="s">
        <v>52</v>
      </c>
      <c r="G7" s="45" t="s">
        <v>0</v>
      </c>
      <c r="H7" s="45"/>
      <c r="I7" s="45"/>
      <c r="J7" s="45"/>
      <c r="K7" s="45"/>
    </row>
    <row r="10" spans="1:11" x14ac:dyDescent="0.2">
      <c r="A10" s="1" t="s">
        <v>45</v>
      </c>
      <c r="I10" s="4" t="s">
        <v>51</v>
      </c>
      <c r="J10" s="39">
        <v>42990</v>
      </c>
      <c r="K10" s="39"/>
    </row>
    <row r="11" spans="1:11" x14ac:dyDescent="0.2">
      <c r="C11" s="29"/>
      <c r="D11" s="29"/>
      <c r="F11" s="29"/>
      <c r="J11" s="29"/>
      <c r="K11" s="29"/>
    </row>
    <row r="12" spans="1:11" ht="15" x14ac:dyDescent="0.35">
      <c r="A12" s="4" t="s">
        <v>43</v>
      </c>
      <c r="C12" s="30" t="s">
        <v>1</v>
      </c>
      <c r="D12" s="30" t="s">
        <v>2</v>
      </c>
      <c r="E12" s="30" t="s">
        <v>3</v>
      </c>
      <c r="F12" s="30" t="s">
        <v>4</v>
      </c>
      <c r="G12" s="30" t="s">
        <v>13</v>
      </c>
      <c r="H12" s="30" t="s">
        <v>9</v>
      </c>
      <c r="I12" s="30" t="s">
        <v>5</v>
      </c>
      <c r="J12" s="30" t="s">
        <v>6</v>
      </c>
      <c r="K12" s="30" t="s">
        <v>7</v>
      </c>
    </row>
    <row r="13" spans="1:11" x14ac:dyDescent="0.2"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">
      <c r="A14" s="4" t="s">
        <v>27</v>
      </c>
      <c r="C14" s="22">
        <v>83303.449999999983</v>
      </c>
      <c r="D14" s="22">
        <v>40521.899999999994</v>
      </c>
      <c r="E14" s="22">
        <v>49632.584000000003</v>
      </c>
      <c r="F14" s="22">
        <v>173457.93399999998</v>
      </c>
      <c r="G14" s="22">
        <v>54927.560000000005</v>
      </c>
      <c r="H14" s="22">
        <v>71283.171000000017</v>
      </c>
      <c r="I14" s="22">
        <v>38229.568999999981</v>
      </c>
      <c r="J14" s="22">
        <v>164440.30000000002</v>
      </c>
      <c r="K14" s="22">
        <v>337898.234</v>
      </c>
    </row>
    <row r="15" spans="1:11" ht="14.25" x14ac:dyDescent="0.2">
      <c r="A15" s="4" t="s">
        <v>48</v>
      </c>
      <c r="C15" s="22">
        <v>33416.165000000001</v>
      </c>
      <c r="D15" s="22">
        <v>24083.371999999999</v>
      </c>
      <c r="E15" s="22">
        <v>28017.544000000002</v>
      </c>
      <c r="F15" s="22">
        <v>85517.081000000006</v>
      </c>
      <c r="G15" s="22">
        <v>26934.011999999999</v>
      </c>
      <c r="H15" s="22">
        <v>29859.837000000003</v>
      </c>
      <c r="I15" s="22">
        <v>29884.286000000004</v>
      </c>
      <c r="J15" s="22">
        <v>86678.135000000009</v>
      </c>
      <c r="K15" s="22">
        <v>172195.21600000001</v>
      </c>
    </row>
    <row r="16" spans="1:11" ht="14.25" x14ac:dyDescent="0.2">
      <c r="A16" s="4" t="s">
        <v>49</v>
      </c>
      <c r="C16" s="22">
        <v>17800.656999999999</v>
      </c>
      <c r="D16" s="22">
        <v>12581.996999999996</v>
      </c>
      <c r="E16" s="22">
        <v>24652.127000000011</v>
      </c>
      <c r="F16" s="22">
        <v>55034.781000000003</v>
      </c>
      <c r="G16" s="22">
        <v>19912.709000000003</v>
      </c>
      <c r="H16" s="22">
        <v>29458.722000000002</v>
      </c>
      <c r="I16" s="22">
        <v>38366.937999999995</v>
      </c>
      <c r="J16" s="22">
        <v>87738.369000000006</v>
      </c>
      <c r="K16" s="22">
        <v>142773.15000000002</v>
      </c>
    </row>
    <row r="17" spans="1:11" x14ac:dyDescent="0.2">
      <c r="A17" s="4" t="s">
        <v>46</v>
      </c>
      <c r="C17" s="22">
        <v>1231.7640000000006</v>
      </c>
      <c r="D17" s="22">
        <v>2599.0030000000002</v>
      </c>
      <c r="E17" s="22">
        <v>9154.3420000000006</v>
      </c>
      <c r="F17" s="22">
        <v>12985.109</v>
      </c>
      <c r="G17" s="22">
        <v>9221.68</v>
      </c>
      <c r="H17" s="22">
        <v>8620.5210000000006</v>
      </c>
      <c r="I17" s="22">
        <v>4699.1150000000007</v>
      </c>
      <c r="J17" s="22">
        <v>22541.316000000003</v>
      </c>
      <c r="K17" s="22">
        <v>35526.425000000003</v>
      </c>
    </row>
    <row r="18" spans="1:11" ht="14.25" x14ac:dyDescent="0.2">
      <c r="A18" s="4" t="s">
        <v>82</v>
      </c>
      <c r="C18" s="22">
        <v>7805.7769999999737</v>
      </c>
      <c r="D18" s="22">
        <v>3686.6610000000064</v>
      </c>
      <c r="E18" s="22">
        <v>7345.1010000000279</v>
      </c>
      <c r="F18" s="22">
        <v>18837.539000000008</v>
      </c>
      <c r="G18" s="22">
        <v>2946.2990000000177</v>
      </c>
      <c r="H18" s="22">
        <v>5201.693000000002</v>
      </c>
      <c r="I18" s="22">
        <v>3655.2340000000654</v>
      </c>
      <c r="J18" s="22">
        <v>11803.226000000086</v>
      </c>
      <c r="K18" s="22">
        <v>30640.765000000094</v>
      </c>
    </row>
    <row r="19" spans="1:11" x14ac:dyDescent="0.2">
      <c r="A19" s="4" t="s">
        <v>28</v>
      </c>
      <c r="C19" s="22">
        <v>143557.81299999997</v>
      </c>
      <c r="D19" s="22">
        <v>83472.933000000005</v>
      </c>
      <c r="E19" s="22">
        <v>118801.69800000003</v>
      </c>
      <c r="F19" s="22">
        <v>345832.44400000002</v>
      </c>
      <c r="G19" s="22">
        <v>113942.26000000004</v>
      </c>
      <c r="H19" s="22">
        <v>144423.94400000002</v>
      </c>
      <c r="I19" s="22">
        <v>114835.14200000005</v>
      </c>
      <c r="J19" s="22">
        <v>373201.34600000014</v>
      </c>
      <c r="K19" s="22">
        <v>719033.79000000015</v>
      </c>
    </row>
    <row r="20" spans="1:11" x14ac:dyDescent="0.2">
      <c r="A20" s="4" t="s">
        <v>29</v>
      </c>
      <c r="C20" s="22">
        <v>221021.21599999999</v>
      </c>
      <c r="D20" s="22">
        <v>118769.29299999995</v>
      </c>
      <c r="E20" s="22">
        <v>315495.63899999979</v>
      </c>
      <c r="F20" s="22">
        <v>655286.14799999981</v>
      </c>
      <c r="G20" s="22">
        <v>129294.13500000015</v>
      </c>
      <c r="H20" s="22">
        <v>283209.61700000009</v>
      </c>
      <c r="I20" s="22">
        <v>85806.259000000093</v>
      </c>
      <c r="J20" s="22">
        <v>498310.01100000029</v>
      </c>
      <c r="K20" s="22">
        <v>1153596.159</v>
      </c>
    </row>
    <row r="21" spans="1:11" x14ac:dyDescent="0.2">
      <c r="A21" s="4" t="s">
        <v>30</v>
      </c>
      <c r="C21" s="22">
        <v>364579.02899999992</v>
      </c>
      <c r="D21" s="22">
        <v>202242.22599999997</v>
      </c>
      <c r="E21" s="22">
        <v>434297.33699999988</v>
      </c>
      <c r="F21" s="22">
        <v>1001118.5919999997</v>
      </c>
      <c r="G21" s="22">
        <v>243236.39500000019</v>
      </c>
      <c r="H21" s="22">
        <v>427633.5610000001</v>
      </c>
      <c r="I21" s="22">
        <v>200641.40100000016</v>
      </c>
      <c r="J21" s="22">
        <v>871511.35700000043</v>
      </c>
      <c r="K21" s="22">
        <v>1872629.949</v>
      </c>
    </row>
    <row r="22" spans="1:11" x14ac:dyDescent="0.2">
      <c r="A22" s="4" t="s">
        <v>14</v>
      </c>
      <c r="C22" s="22">
        <v>17767.668000000001</v>
      </c>
      <c r="D22" s="22">
        <v>18535.794000000009</v>
      </c>
      <c r="E22" s="22">
        <v>21059.911000000018</v>
      </c>
      <c r="F22" s="22">
        <v>57363.373000000036</v>
      </c>
      <c r="G22" s="22">
        <v>20258.891000000003</v>
      </c>
      <c r="H22" s="22">
        <v>19333.278000000002</v>
      </c>
      <c r="I22" s="22">
        <v>23414.038</v>
      </c>
      <c r="J22" s="22">
        <v>63006.207000000009</v>
      </c>
      <c r="K22" s="22">
        <v>120369.58000000005</v>
      </c>
    </row>
    <row r="23" spans="1:11" x14ac:dyDescent="0.2">
      <c r="A23" s="4" t="s">
        <v>31</v>
      </c>
      <c r="C23" s="22">
        <v>382346.69699999993</v>
      </c>
      <c r="D23" s="22">
        <v>220778.01999999996</v>
      </c>
      <c r="E23" s="22">
        <v>455357.24799999985</v>
      </c>
      <c r="F23" s="22">
        <v>1058481.9649999999</v>
      </c>
      <c r="G23" s="22">
        <v>263495.2860000002</v>
      </c>
      <c r="H23" s="22">
        <v>446966.83900000009</v>
      </c>
      <c r="I23" s="22">
        <v>224055.43900000016</v>
      </c>
      <c r="J23" s="22">
        <v>934517.56400000036</v>
      </c>
      <c r="K23" s="22">
        <v>1992999.5290000001</v>
      </c>
    </row>
    <row r="24" spans="1:11" x14ac:dyDescent="0.2">
      <c r="C24" s="22"/>
      <c r="D24" s="22"/>
      <c r="E24" s="22"/>
      <c r="F24" s="22"/>
      <c r="G24" s="22"/>
      <c r="H24" s="22"/>
      <c r="I24" s="22"/>
      <c r="J24" s="22"/>
      <c r="K24" s="22"/>
    </row>
    <row r="25" spans="1:11" x14ac:dyDescent="0.2">
      <c r="C25" s="22"/>
      <c r="D25" s="22"/>
      <c r="E25" s="22"/>
      <c r="F25" s="22"/>
      <c r="G25" s="22"/>
      <c r="H25" s="22"/>
      <c r="I25" s="22"/>
      <c r="J25" s="22"/>
      <c r="K25" s="22"/>
    </row>
    <row r="26" spans="1:11" ht="15" x14ac:dyDescent="0.35">
      <c r="A26" s="4" t="s">
        <v>43</v>
      </c>
      <c r="C26" s="30" t="s">
        <v>16</v>
      </c>
      <c r="D26" s="30" t="s">
        <v>17</v>
      </c>
      <c r="E26" s="30" t="s">
        <v>18</v>
      </c>
      <c r="F26" s="30" t="s">
        <v>19</v>
      </c>
      <c r="G26" s="30" t="s">
        <v>20</v>
      </c>
      <c r="H26" s="30" t="s">
        <v>21</v>
      </c>
      <c r="I26" s="30" t="s">
        <v>22</v>
      </c>
      <c r="J26" s="30" t="s">
        <v>23</v>
      </c>
      <c r="K26" s="32" t="s">
        <v>50</v>
      </c>
    </row>
    <row r="27" spans="1:11" x14ac:dyDescent="0.2">
      <c r="C27" s="22"/>
      <c r="D27" s="22"/>
      <c r="E27" s="22"/>
      <c r="F27" s="22"/>
      <c r="G27" s="22"/>
      <c r="H27" s="22"/>
      <c r="I27" s="22"/>
      <c r="J27" s="22"/>
      <c r="K27" s="22"/>
    </row>
    <row r="28" spans="1:11" x14ac:dyDescent="0.2">
      <c r="A28" s="4" t="s">
        <v>27</v>
      </c>
      <c r="C28" s="22">
        <v>45907.719999999994</v>
      </c>
      <c r="D28" s="22">
        <v>47522.891999999963</v>
      </c>
      <c r="E28" s="22">
        <v>53545.316999999981</v>
      </c>
      <c r="F28" s="22">
        <v>146975.92899999995</v>
      </c>
      <c r="G28" s="22">
        <v>57440.027999999991</v>
      </c>
      <c r="H28" s="22">
        <v>56992.114000000023</v>
      </c>
      <c r="I28" s="22">
        <v>67693.845000000001</v>
      </c>
      <c r="J28" s="22">
        <v>182125.98700000002</v>
      </c>
      <c r="K28" s="22">
        <v>667000.14999999991</v>
      </c>
    </row>
    <row r="29" spans="1:11" ht="14.25" x14ac:dyDescent="0.2">
      <c r="A29" s="4" t="s">
        <v>48</v>
      </c>
      <c r="C29" s="22">
        <v>32004.772000000004</v>
      </c>
      <c r="D29" s="22">
        <v>28797.945999999996</v>
      </c>
      <c r="E29" s="22">
        <v>29289.233</v>
      </c>
      <c r="F29" s="22">
        <v>90091.951000000001</v>
      </c>
      <c r="G29" s="22">
        <v>28597.687999999998</v>
      </c>
      <c r="H29" s="22">
        <v>31605.306000000004</v>
      </c>
      <c r="I29" s="22">
        <v>34510.582000000002</v>
      </c>
      <c r="J29" s="22">
        <v>94713.576000000001</v>
      </c>
      <c r="K29" s="22">
        <v>357000.74300000002</v>
      </c>
    </row>
    <row r="30" spans="1:11" ht="14.25" x14ac:dyDescent="0.2">
      <c r="A30" s="4" t="s">
        <v>49</v>
      </c>
      <c r="C30" s="22">
        <v>53459.615999999995</v>
      </c>
      <c r="D30" s="22">
        <v>46395.341999999997</v>
      </c>
      <c r="E30" s="22">
        <v>53394.197999999989</v>
      </c>
      <c r="F30" s="22">
        <v>153249.15599999996</v>
      </c>
      <c r="G30" s="22">
        <v>61521.882000000012</v>
      </c>
      <c r="H30" s="22">
        <v>68915.18299999999</v>
      </c>
      <c r="I30" s="22">
        <v>54538.757999999994</v>
      </c>
      <c r="J30" s="22">
        <v>184975.823</v>
      </c>
      <c r="K30" s="22">
        <v>480998.12899999996</v>
      </c>
    </row>
    <row r="31" spans="1:11" x14ac:dyDescent="0.2">
      <c r="A31" s="4" t="s">
        <v>46</v>
      </c>
      <c r="C31" s="22">
        <v>2992.0419999999999</v>
      </c>
      <c r="D31" s="22">
        <v>1555.3410000000003</v>
      </c>
      <c r="E31" s="22">
        <v>1570.0810000000008</v>
      </c>
      <c r="F31" s="22">
        <v>6117.4640000000009</v>
      </c>
      <c r="G31" s="22">
        <v>2817.9919999999993</v>
      </c>
      <c r="H31" s="22">
        <v>3112.2910000000002</v>
      </c>
      <c r="I31" s="22">
        <v>3427.1959999999995</v>
      </c>
      <c r="J31" s="22">
        <v>9357.4789999999994</v>
      </c>
      <c r="K31" s="22">
        <v>51001.368000000002</v>
      </c>
    </row>
    <row r="32" spans="1:11" ht="14.25" x14ac:dyDescent="0.2">
      <c r="A32" s="4" t="s">
        <v>82</v>
      </c>
      <c r="C32" s="22">
        <v>9291.7589999999909</v>
      </c>
      <c r="D32" s="22">
        <v>3723.5269999999773</v>
      </c>
      <c r="E32" s="22">
        <v>3166.8140000000167</v>
      </c>
      <c r="F32" s="22">
        <v>16182.099999999984</v>
      </c>
      <c r="G32" s="22">
        <v>5029.3059999999996</v>
      </c>
      <c r="H32" s="22">
        <v>2952.3779999999606</v>
      </c>
      <c r="I32" s="22">
        <v>5195.8249999999844</v>
      </c>
      <c r="J32" s="22">
        <v>13177.508999999944</v>
      </c>
      <c r="K32" s="22">
        <v>60000.374000000025</v>
      </c>
    </row>
    <row r="33" spans="1:11" x14ac:dyDescent="0.2">
      <c r="A33" s="4" t="s">
        <v>28</v>
      </c>
      <c r="C33" s="22">
        <v>143655.90899999996</v>
      </c>
      <c r="D33" s="22">
        <v>127995.04799999992</v>
      </c>
      <c r="E33" s="22">
        <v>140965.64299999998</v>
      </c>
      <c r="F33" s="22">
        <v>412616.59999999986</v>
      </c>
      <c r="G33" s="22">
        <v>155406.89599999998</v>
      </c>
      <c r="H33" s="22">
        <v>163577.27199999997</v>
      </c>
      <c r="I33" s="22">
        <v>165366.20599999998</v>
      </c>
      <c r="J33" s="22">
        <v>484350.37399999995</v>
      </c>
      <c r="K33" s="22">
        <v>1616000.764</v>
      </c>
    </row>
    <row r="34" spans="1:11" x14ac:dyDescent="0.2">
      <c r="A34" s="4" t="s">
        <v>29</v>
      </c>
      <c r="C34" s="22">
        <v>258729.36100000015</v>
      </c>
      <c r="D34" s="22">
        <v>128416.43400000004</v>
      </c>
      <c r="E34" s="22">
        <v>144647.61399999997</v>
      </c>
      <c r="F34" s="22">
        <v>531793.4090000001</v>
      </c>
      <c r="G34" s="22">
        <v>95931.656000000061</v>
      </c>
      <c r="H34" s="22">
        <v>103453.49300000002</v>
      </c>
      <c r="I34" s="22">
        <v>102666.46600000003</v>
      </c>
      <c r="J34" s="22">
        <v>302051.61500000011</v>
      </c>
      <c r="K34" s="22">
        <v>1987441.1830000002</v>
      </c>
    </row>
    <row r="35" spans="1:11" x14ac:dyDescent="0.2">
      <c r="A35" s="4" t="s">
        <v>30</v>
      </c>
      <c r="C35" s="22">
        <v>402385.27000000008</v>
      </c>
      <c r="D35" s="22">
        <v>256411.48199999999</v>
      </c>
      <c r="E35" s="22">
        <v>285613.25699999998</v>
      </c>
      <c r="F35" s="22">
        <v>944410.00900000008</v>
      </c>
      <c r="G35" s="22">
        <v>251338.55200000005</v>
      </c>
      <c r="H35" s="22">
        <v>267030.76499999996</v>
      </c>
      <c r="I35" s="22">
        <v>268032.67199999996</v>
      </c>
      <c r="J35" s="22">
        <v>786401.98900000006</v>
      </c>
      <c r="K35" s="22">
        <v>3603441.9470000002</v>
      </c>
    </row>
    <row r="36" spans="1:11" x14ac:dyDescent="0.2">
      <c r="A36" s="4" t="s">
        <v>14</v>
      </c>
      <c r="C36" s="22">
        <v>26946.564999999984</v>
      </c>
      <c r="D36" s="22">
        <v>25430.777999999995</v>
      </c>
      <c r="E36" s="22">
        <v>24693.11299999999</v>
      </c>
      <c r="F36" s="22">
        <v>77070.455999999976</v>
      </c>
      <c r="G36" s="22">
        <v>23111.233000000011</v>
      </c>
      <c r="H36" s="22">
        <v>22993.838999999978</v>
      </c>
      <c r="I36" s="22">
        <v>26039.259999999995</v>
      </c>
      <c r="J36" s="22">
        <v>72144.33199999998</v>
      </c>
      <c r="K36" s="22">
        <v>269584.36800000002</v>
      </c>
    </row>
    <row r="37" spans="1:11" x14ac:dyDescent="0.2">
      <c r="A37" s="4" t="s">
        <v>31</v>
      </c>
      <c r="C37" s="22">
        <v>429331.83500000008</v>
      </c>
      <c r="D37" s="22">
        <v>281842.25999999995</v>
      </c>
      <c r="E37" s="22">
        <v>310306.36999999994</v>
      </c>
      <c r="F37" s="22">
        <v>1021480.4649999999</v>
      </c>
      <c r="G37" s="22">
        <v>274449.78500000009</v>
      </c>
      <c r="H37" s="22">
        <v>290024.60399999993</v>
      </c>
      <c r="I37" s="22">
        <v>294071.93200000003</v>
      </c>
      <c r="J37" s="22">
        <v>858546.321</v>
      </c>
      <c r="K37" s="22">
        <v>3873026.3149999999</v>
      </c>
    </row>
    <row r="38" spans="1:11" x14ac:dyDescent="0.2">
      <c r="C38" s="22"/>
      <c r="D38" s="22"/>
      <c r="E38" s="22"/>
      <c r="F38" s="22"/>
      <c r="G38" s="22"/>
      <c r="H38" s="22"/>
      <c r="I38" s="22"/>
      <c r="J38" s="22"/>
      <c r="K38" s="22"/>
    </row>
    <row r="39" spans="1:11" x14ac:dyDescent="0.2">
      <c r="C39" s="22"/>
      <c r="D39" s="22"/>
      <c r="E39" s="22"/>
      <c r="F39" s="22"/>
      <c r="G39" s="22"/>
      <c r="H39" s="22"/>
      <c r="I39" s="22"/>
      <c r="J39" s="22"/>
      <c r="K39" s="22"/>
    </row>
    <row r="40" spans="1:11" x14ac:dyDescent="0.2">
      <c r="C40" s="22"/>
      <c r="D40" s="22"/>
      <c r="E40" s="22"/>
      <c r="F40" s="22"/>
      <c r="G40" s="22"/>
      <c r="H40" s="22"/>
      <c r="I40" s="22"/>
      <c r="J40" s="22"/>
      <c r="K40" s="22"/>
    </row>
    <row r="41" spans="1:11" x14ac:dyDescent="0.2">
      <c r="A41" s="1" t="s">
        <v>44</v>
      </c>
      <c r="C41" s="22"/>
      <c r="D41" s="22"/>
      <c r="E41" s="22"/>
      <c r="F41" s="22"/>
      <c r="G41" s="22"/>
      <c r="H41" s="22"/>
      <c r="I41" s="22"/>
      <c r="J41" s="22"/>
      <c r="K41" s="22"/>
    </row>
    <row r="42" spans="1:11" x14ac:dyDescent="0.2">
      <c r="C42" s="22"/>
      <c r="D42" s="22"/>
      <c r="E42" s="22"/>
      <c r="F42" s="22"/>
      <c r="G42" s="22"/>
      <c r="H42" s="22"/>
      <c r="I42" s="22"/>
      <c r="J42" s="22"/>
      <c r="K42" s="22"/>
    </row>
    <row r="43" spans="1:11" ht="15" x14ac:dyDescent="0.35">
      <c r="A43" s="4" t="s">
        <v>43</v>
      </c>
      <c r="C43" s="30" t="s">
        <v>1</v>
      </c>
      <c r="D43" s="30" t="s">
        <v>2</v>
      </c>
      <c r="E43" s="30" t="s">
        <v>3</v>
      </c>
      <c r="F43" s="30" t="s">
        <v>4</v>
      </c>
      <c r="G43" s="30" t="s">
        <v>13</v>
      </c>
      <c r="H43" s="30" t="s">
        <v>9</v>
      </c>
      <c r="I43" s="30" t="s">
        <v>5</v>
      </c>
      <c r="J43" s="30" t="s">
        <v>6</v>
      </c>
      <c r="K43" s="30" t="s">
        <v>7</v>
      </c>
    </row>
    <row r="44" spans="1:11" x14ac:dyDescent="0.2">
      <c r="C44" s="22"/>
      <c r="D44" s="22"/>
      <c r="E44" s="22"/>
      <c r="F44" s="22"/>
      <c r="G44" s="22"/>
      <c r="H44" s="22"/>
      <c r="I44" s="22"/>
      <c r="J44" s="22"/>
      <c r="K44" s="22"/>
    </row>
    <row r="45" spans="1:11" x14ac:dyDescent="0.2">
      <c r="A45" s="4" t="s">
        <v>27</v>
      </c>
      <c r="C45" s="22">
        <v>53822.703999999983</v>
      </c>
      <c r="D45" s="22">
        <v>59228.212</v>
      </c>
      <c r="E45" s="22">
        <v>68514.252999999997</v>
      </c>
      <c r="F45" s="22">
        <v>181565.16899999999</v>
      </c>
      <c r="G45" s="22">
        <v>54730.977000000021</v>
      </c>
      <c r="H45" s="22">
        <v>64419.748000000014</v>
      </c>
      <c r="I45" s="22">
        <v>62342.399000000012</v>
      </c>
      <c r="J45" s="22">
        <v>181493.12400000004</v>
      </c>
      <c r="K45" s="22">
        <v>363058.29300000006</v>
      </c>
    </row>
    <row r="46" spans="1:11" ht="14.25" x14ac:dyDescent="0.2">
      <c r="A46" s="4" t="s">
        <v>48</v>
      </c>
      <c r="C46" s="22">
        <v>4003.7770000000023</v>
      </c>
      <c r="D46" s="22">
        <v>4111.8810000000003</v>
      </c>
      <c r="E46" s="22">
        <v>4070.9810000000025</v>
      </c>
      <c r="F46" s="22">
        <v>12186.639000000006</v>
      </c>
      <c r="G46" s="22">
        <v>4397.8099999999995</v>
      </c>
      <c r="H46" s="22">
        <v>4769.1339999999991</v>
      </c>
      <c r="I46" s="22">
        <v>4893.3500000000013</v>
      </c>
      <c r="J46" s="22">
        <v>14060.294000000002</v>
      </c>
      <c r="K46" s="22">
        <v>26246.933000000008</v>
      </c>
    </row>
    <row r="47" spans="1:11" ht="14.25" x14ac:dyDescent="0.2">
      <c r="A47" s="4" t="s">
        <v>54</v>
      </c>
      <c r="C47" s="22">
        <v>17230.120999999999</v>
      </c>
      <c r="D47" s="22">
        <v>11678.635999999999</v>
      </c>
      <c r="E47" s="22">
        <v>12382.434999999996</v>
      </c>
      <c r="F47" s="22">
        <v>41291.191999999995</v>
      </c>
      <c r="G47" s="22">
        <v>11009.969000000005</v>
      </c>
      <c r="H47" s="22">
        <v>12142.974</v>
      </c>
      <c r="I47" s="22">
        <v>15701.139000000005</v>
      </c>
      <c r="J47" s="22">
        <v>38854.082000000009</v>
      </c>
      <c r="K47" s="22">
        <v>80145.274000000005</v>
      </c>
    </row>
    <row r="48" spans="1:11" x14ac:dyDescent="0.2">
      <c r="A48" s="4" t="s">
        <v>46</v>
      </c>
      <c r="C48" s="22">
        <v>685.14699999999993</v>
      </c>
      <c r="D48" s="22">
        <v>539.37400000000014</v>
      </c>
      <c r="E48" s="22">
        <v>749.649</v>
      </c>
      <c r="F48" s="22">
        <v>1974.17</v>
      </c>
      <c r="G48" s="22">
        <v>503.72100000000029</v>
      </c>
      <c r="H48" s="22">
        <v>703.97000000000025</v>
      </c>
      <c r="I48" s="22">
        <v>512.8280000000002</v>
      </c>
      <c r="J48" s="22">
        <v>1720.5190000000007</v>
      </c>
      <c r="K48" s="22">
        <v>3694.6890000000008</v>
      </c>
    </row>
    <row r="49" spans="1:11" ht="14.25" x14ac:dyDescent="0.2">
      <c r="A49" s="4" t="s">
        <v>82</v>
      </c>
      <c r="C49" s="22">
        <v>8681.4710000000323</v>
      </c>
      <c r="D49" s="22">
        <v>11056.495999999952</v>
      </c>
      <c r="E49" s="22">
        <v>13321.833999999952</v>
      </c>
      <c r="F49" s="22">
        <v>33059.800999999934</v>
      </c>
      <c r="G49" s="22">
        <v>10123.648999999978</v>
      </c>
      <c r="H49" s="22">
        <v>9712.00000000002</v>
      </c>
      <c r="I49" s="22">
        <v>11083.629000000064</v>
      </c>
      <c r="J49" s="22">
        <v>30919.278000000064</v>
      </c>
      <c r="K49" s="22">
        <v>63979.078999999998</v>
      </c>
    </row>
    <row r="50" spans="1:11" x14ac:dyDescent="0.2">
      <c r="A50" s="4" t="s">
        <v>28</v>
      </c>
      <c r="C50" s="22">
        <v>84423.220000000016</v>
      </c>
      <c r="D50" s="22">
        <v>86614.598999999944</v>
      </c>
      <c r="E50" s="22">
        <v>99039.151999999958</v>
      </c>
      <c r="F50" s="22">
        <v>270076.9709999999</v>
      </c>
      <c r="G50" s="22">
        <v>80766.126000000004</v>
      </c>
      <c r="H50" s="22">
        <v>91747.826000000015</v>
      </c>
      <c r="I50" s="22">
        <v>94533.345000000074</v>
      </c>
      <c r="J50" s="22">
        <v>267047.29700000008</v>
      </c>
      <c r="K50" s="22">
        <v>537124.26799999992</v>
      </c>
    </row>
    <row r="51" spans="1:11" x14ac:dyDescent="0.2">
      <c r="A51" s="4" t="s">
        <v>29</v>
      </c>
      <c r="C51" s="22">
        <v>137719.50299999997</v>
      </c>
      <c r="D51" s="22">
        <v>118822.48999999999</v>
      </c>
      <c r="E51" s="22">
        <v>140757.93000000008</v>
      </c>
      <c r="F51" s="22">
        <v>397299.92300000007</v>
      </c>
      <c r="G51" s="22">
        <v>87954.339999999967</v>
      </c>
      <c r="H51" s="22">
        <v>131558.47200000001</v>
      </c>
      <c r="I51" s="22">
        <v>132628.37499999991</v>
      </c>
      <c r="J51" s="22">
        <v>352141.18699999992</v>
      </c>
      <c r="K51" s="22">
        <v>749441.11</v>
      </c>
    </row>
    <row r="52" spans="1:11" x14ac:dyDescent="0.2">
      <c r="A52" s="4" t="s">
        <v>30</v>
      </c>
      <c r="C52" s="22">
        <v>222142.723</v>
      </c>
      <c r="D52" s="22">
        <v>205437.08899999992</v>
      </c>
      <c r="E52" s="22">
        <v>239797.08200000005</v>
      </c>
      <c r="F52" s="22">
        <v>667376.89399999997</v>
      </c>
      <c r="G52" s="22">
        <v>168720.46599999999</v>
      </c>
      <c r="H52" s="22">
        <v>223306.29800000004</v>
      </c>
      <c r="I52" s="22">
        <v>227161.72</v>
      </c>
      <c r="J52" s="22">
        <v>619188.48400000005</v>
      </c>
      <c r="K52" s="22">
        <v>1286565.378</v>
      </c>
    </row>
    <row r="53" spans="1:11" x14ac:dyDescent="0.2">
      <c r="A53" s="4" t="s">
        <v>14</v>
      </c>
      <c r="C53" s="22">
        <v>144856.976</v>
      </c>
      <c r="D53" s="22">
        <v>189938.67199999999</v>
      </c>
      <c r="E53" s="22">
        <v>287874.96600000001</v>
      </c>
      <c r="F53" s="22">
        <v>622670.61400000006</v>
      </c>
      <c r="G53" s="22">
        <v>306337.17099999997</v>
      </c>
      <c r="H53" s="22">
        <v>300375.78500000003</v>
      </c>
      <c r="I53" s="22">
        <v>296762.76400000002</v>
      </c>
      <c r="J53" s="22">
        <v>903475.72</v>
      </c>
      <c r="K53" s="22">
        <v>1526146.334</v>
      </c>
    </row>
    <row r="54" spans="1:11" x14ac:dyDescent="0.2">
      <c r="A54" s="4" t="s">
        <v>40</v>
      </c>
      <c r="C54" s="22">
        <v>366999.69899999996</v>
      </c>
      <c r="D54" s="22">
        <v>395375.76099999988</v>
      </c>
      <c r="E54" s="22">
        <v>527672.04800000018</v>
      </c>
      <c r="F54" s="22">
        <v>1290047.5079999999</v>
      </c>
      <c r="G54" s="22">
        <v>475057.63699999993</v>
      </c>
      <c r="H54" s="22">
        <v>523682.08300000004</v>
      </c>
      <c r="I54" s="22">
        <v>523924.484</v>
      </c>
      <c r="J54" s="22">
        <v>1522664.2039999999</v>
      </c>
      <c r="K54" s="22">
        <v>2812711.7119999998</v>
      </c>
    </row>
    <row r="55" spans="1:11" x14ac:dyDescent="0.2">
      <c r="C55" s="22"/>
      <c r="D55" s="22"/>
      <c r="E55" s="22"/>
      <c r="F55" s="22"/>
      <c r="G55" s="22"/>
      <c r="H55" s="22"/>
      <c r="I55" s="22"/>
      <c r="J55" s="22"/>
      <c r="K55" s="22"/>
    </row>
    <row r="56" spans="1:11" x14ac:dyDescent="0.2">
      <c r="C56" s="22"/>
      <c r="D56" s="22"/>
      <c r="E56" s="22"/>
      <c r="F56" s="22"/>
      <c r="G56" s="22"/>
      <c r="H56" s="22"/>
      <c r="I56" s="22"/>
      <c r="J56" s="22"/>
      <c r="K56" s="22"/>
    </row>
    <row r="57" spans="1:11" ht="15" x14ac:dyDescent="0.35">
      <c r="A57" s="4" t="s">
        <v>43</v>
      </c>
      <c r="C57" s="30" t="s">
        <v>16</v>
      </c>
      <c r="D57" s="30" t="s">
        <v>17</v>
      </c>
      <c r="E57" s="30" t="s">
        <v>18</v>
      </c>
      <c r="F57" s="30" t="s">
        <v>19</v>
      </c>
      <c r="G57" s="30" t="s">
        <v>20</v>
      </c>
      <c r="H57" s="30" t="s">
        <v>21</v>
      </c>
      <c r="I57" s="30" t="s">
        <v>22</v>
      </c>
      <c r="J57" s="30" t="s">
        <v>23</v>
      </c>
      <c r="K57" s="32" t="s">
        <v>50</v>
      </c>
    </row>
    <row r="58" spans="1:11" x14ac:dyDescent="0.2">
      <c r="C58" s="22"/>
      <c r="D58" s="22"/>
      <c r="E58" s="22"/>
      <c r="F58" s="22"/>
      <c r="G58" s="22"/>
      <c r="H58" s="22"/>
      <c r="I58" s="22"/>
      <c r="J58" s="22"/>
      <c r="K58" s="22"/>
    </row>
    <row r="59" spans="1:11" x14ac:dyDescent="0.2">
      <c r="A59" s="4" t="s">
        <v>27</v>
      </c>
      <c r="C59" s="22">
        <v>70201.936000000002</v>
      </c>
      <c r="D59" s="22">
        <v>72989.420000000013</v>
      </c>
      <c r="E59" s="22">
        <v>71096.877000000008</v>
      </c>
      <c r="F59" s="22">
        <v>214288.23300000004</v>
      </c>
      <c r="G59" s="22">
        <v>78741.342999999993</v>
      </c>
      <c r="H59" s="22">
        <v>73560.656000000003</v>
      </c>
      <c r="I59" s="22">
        <v>76351.002999999982</v>
      </c>
      <c r="J59" s="22">
        <v>228653.00199999998</v>
      </c>
      <c r="K59" s="22">
        <v>805999.52800000005</v>
      </c>
    </row>
    <row r="60" spans="1:11" ht="14.25" x14ac:dyDescent="0.2">
      <c r="A60" s="4" t="s">
        <v>48</v>
      </c>
      <c r="C60" s="22">
        <v>5142.751000000002</v>
      </c>
      <c r="D60" s="22">
        <v>4457.2939999999999</v>
      </c>
      <c r="E60" s="22">
        <v>5160.9360000000015</v>
      </c>
      <c r="F60" s="22">
        <v>14760.981000000003</v>
      </c>
      <c r="G60" s="22">
        <v>4773.945999999999</v>
      </c>
      <c r="H60" s="22">
        <v>4771.1410000000005</v>
      </c>
      <c r="I60" s="22">
        <v>4446.1900000000005</v>
      </c>
      <c r="J60" s="22">
        <v>13991.277</v>
      </c>
      <c r="K60" s="22">
        <v>54999.191000000006</v>
      </c>
    </row>
    <row r="61" spans="1:11" ht="14.25" x14ac:dyDescent="0.2">
      <c r="A61" s="4" t="s">
        <v>49</v>
      </c>
      <c r="C61" s="22">
        <v>14936.409</v>
      </c>
      <c r="D61" s="22">
        <v>12471.909</v>
      </c>
      <c r="E61" s="22">
        <v>14778.598000000004</v>
      </c>
      <c r="F61" s="22">
        <v>42186.916000000005</v>
      </c>
      <c r="G61" s="22">
        <v>12719.616</v>
      </c>
      <c r="H61" s="22">
        <v>11486.456</v>
      </c>
      <c r="I61" s="22">
        <v>10464.137000000004</v>
      </c>
      <c r="J61" s="22">
        <v>34670.209000000003</v>
      </c>
      <c r="K61" s="22">
        <v>157002.399</v>
      </c>
    </row>
    <row r="62" spans="1:11" x14ac:dyDescent="0.2">
      <c r="A62" s="4" t="s">
        <v>46</v>
      </c>
      <c r="C62" s="22">
        <v>749.59899999999993</v>
      </c>
      <c r="D62" s="22">
        <v>693.44800000000021</v>
      </c>
      <c r="E62" s="22">
        <v>124.29300000000089</v>
      </c>
      <c r="F62" s="22">
        <v>1567.3400000000008</v>
      </c>
      <c r="G62" s="22">
        <v>321.54599999999988</v>
      </c>
      <c r="H62" s="22">
        <v>129.80899999999986</v>
      </c>
      <c r="I62" s="22">
        <v>286.66999999999985</v>
      </c>
      <c r="J62" s="22">
        <v>738.02499999999964</v>
      </c>
      <c r="K62" s="22">
        <v>6000.0540000000019</v>
      </c>
    </row>
    <row r="63" spans="1:11" ht="14.25" x14ac:dyDescent="0.2">
      <c r="A63" s="4" t="s">
        <v>82</v>
      </c>
      <c r="C63" s="22">
        <v>9823.4259999999776</v>
      </c>
      <c r="D63" s="22">
        <v>14412.90099999992</v>
      </c>
      <c r="E63" s="22">
        <v>12435.74199999998</v>
      </c>
      <c r="F63" s="22">
        <v>36672.068999999872</v>
      </c>
      <c r="G63" s="22">
        <v>11679.708000000015</v>
      </c>
      <c r="H63" s="22">
        <v>11024.30099999995</v>
      </c>
      <c r="I63" s="22">
        <v>10644.449000000004</v>
      </c>
      <c r="J63" s="22">
        <v>33348.45799999997</v>
      </c>
      <c r="K63" s="22">
        <v>133999.60599999985</v>
      </c>
    </row>
    <row r="64" spans="1:11" x14ac:dyDescent="0.2">
      <c r="A64" s="4" t="s">
        <v>28</v>
      </c>
      <c r="C64" s="22">
        <v>100854.121</v>
      </c>
      <c r="D64" s="22">
        <v>105024.97199999994</v>
      </c>
      <c r="E64" s="22">
        <v>103596.44599999998</v>
      </c>
      <c r="F64" s="22">
        <v>309475.53899999993</v>
      </c>
      <c r="G64" s="22">
        <v>108236.15900000001</v>
      </c>
      <c r="H64" s="22">
        <v>100972.36299999995</v>
      </c>
      <c r="I64" s="22">
        <v>102192.44899999999</v>
      </c>
      <c r="J64" s="22">
        <v>311400.97099999996</v>
      </c>
      <c r="K64" s="22">
        <v>1158000.7779999999</v>
      </c>
    </row>
    <row r="65" spans="1:11" x14ac:dyDescent="0.2">
      <c r="A65" s="4" t="s">
        <v>29</v>
      </c>
      <c r="C65" s="22">
        <v>149784.78899999996</v>
      </c>
      <c r="D65" s="22">
        <v>155605.73699999994</v>
      </c>
      <c r="E65" s="22">
        <v>145065.41199999995</v>
      </c>
      <c r="F65" s="22">
        <v>450455.93799999985</v>
      </c>
      <c r="G65" s="22">
        <v>170693.69299999997</v>
      </c>
      <c r="H65" s="22">
        <v>147713.75400000002</v>
      </c>
      <c r="I65" s="22">
        <v>152420.12499999994</v>
      </c>
      <c r="J65" s="22">
        <v>470827.57199999993</v>
      </c>
      <c r="K65" s="22">
        <v>1670724.6199999996</v>
      </c>
    </row>
    <row r="66" spans="1:11" x14ac:dyDescent="0.2">
      <c r="A66" s="4" t="s">
        <v>30</v>
      </c>
      <c r="C66" s="22">
        <v>250638.90999999995</v>
      </c>
      <c r="D66" s="22">
        <v>260630.70899999992</v>
      </c>
      <c r="E66" s="22">
        <v>248661.85799999995</v>
      </c>
      <c r="F66" s="22">
        <v>759931.47699999972</v>
      </c>
      <c r="G66" s="22">
        <v>278929.85199999996</v>
      </c>
      <c r="H66" s="22">
        <v>248686.11699999997</v>
      </c>
      <c r="I66" s="22">
        <v>254612.57399999994</v>
      </c>
      <c r="J66" s="22">
        <v>782228.54299999983</v>
      </c>
      <c r="K66" s="22">
        <v>2828725.3979999996</v>
      </c>
    </row>
    <row r="67" spans="1:11" x14ac:dyDescent="0.2">
      <c r="A67" s="4" t="s">
        <v>14</v>
      </c>
      <c r="C67" s="22">
        <v>315358.81700000004</v>
      </c>
      <c r="D67" s="22">
        <v>330625.39699999994</v>
      </c>
      <c r="E67" s="22">
        <v>297902.20099999994</v>
      </c>
      <c r="F67" s="22">
        <v>943886.4149999998</v>
      </c>
      <c r="G67" s="22">
        <v>325957.90300000005</v>
      </c>
      <c r="H67" s="22">
        <v>365120.52499999997</v>
      </c>
      <c r="I67" s="22">
        <v>353839.30900000001</v>
      </c>
      <c r="J67" s="22">
        <v>1044917.7370000001</v>
      </c>
      <c r="K67" s="22">
        <v>3514950.4859999996</v>
      </c>
    </row>
    <row r="68" spans="1:11" x14ac:dyDescent="0.2">
      <c r="A68" s="4" t="s">
        <v>40</v>
      </c>
      <c r="C68" s="22">
        <v>565997.72699999996</v>
      </c>
      <c r="D68" s="22">
        <v>591256.1059999998</v>
      </c>
      <c r="E68" s="22">
        <v>546564.05899999978</v>
      </c>
      <c r="F68" s="22">
        <v>1703817.8919999995</v>
      </c>
      <c r="G68" s="22">
        <v>604887.755</v>
      </c>
      <c r="H68" s="22">
        <v>613806.64199999999</v>
      </c>
      <c r="I68" s="22">
        <v>608451.88299999991</v>
      </c>
      <c r="J68" s="22">
        <v>1827146.2799999998</v>
      </c>
      <c r="K68" s="22">
        <v>6343675.8839999996</v>
      </c>
    </row>
    <row r="69" spans="1:11" x14ac:dyDescent="0.2">
      <c r="C69" s="22"/>
      <c r="D69" s="22"/>
      <c r="E69" s="22"/>
      <c r="F69" s="22"/>
      <c r="G69" s="22"/>
      <c r="H69" s="22"/>
      <c r="I69" s="22"/>
      <c r="J69" s="22"/>
      <c r="K69" s="22"/>
    </row>
    <row r="70" spans="1:11" x14ac:dyDescent="0.2">
      <c r="C70" s="22"/>
      <c r="D70" s="22"/>
      <c r="E70" s="22"/>
      <c r="F70" s="22"/>
      <c r="G70" s="22"/>
      <c r="H70" s="22"/>
      <c r="I70" s="22"/>
      <c r="J70" s="22"/>
      <c r="K70" s="22"/>
    </row>
    <row r="71" spans="1:11" x14ac:dyDescent="0.2">
      <c r="A71" s="16" t="s">
        <v>8</v>
      </c>
    </row>
    <row r="72" spans="1:11" x14ac:dyDescent="0.2">
      <c r="A72" s="3" t="s">
        <v>15</v>
      </c>
    </row>
    <row r="73" spans="1:11" x14ac:dyDescent="0.2">
      <c r="A73" s="3" t="s">
        <v>41</v>
      </c>
    </row>
    <row r="74" spans="1:11" x14ac:dyDescent="0.2">
      <c r="A74" s="3" t="s">
        <v>60</v>
      </c>
    </row>
    <row r="75" spans="1:11" x14ac:dyDescent="0.2">
      <c r="A75" s="3" t="s">
        <v>25</v>
      </c>
    </row>
    <row r="76" spans="1:11" x14ac:dyDescent="0.2">
      <c r="A76" s="3"/>
    </row>
    <row r="77" spans="1:11" x14ac:dyDescent="0.2">
      <c r="A77" s="14"/>
    </row>
    <row r="78" spans="1:11" x14ac:dyDescent="0.2">
      <c r="A78" s="16" t="s">
        <v>33</v>
      </c>
    </row>
  </sheetData>
  <mergeCells count="5">
    <mergeCell ref="J10:K10"/>
    <mergeCell ref="G3:K3"/>
    <mergeCell ref="G4:K4"/>
    <mergeCell ref="G5:K5"/>
    <mergeCell ref="G7:K7"/>
  </mergeCells>
  <phoneticPr fontId="7" type="noConversion"/>
  <printOptions horizontalCentered="1"/>
  <pageMargins left="0" right="0" top="0.5" bottom="0" header="0.3" footer="0.3"/>
  <pageSetup scale="80" orientation="landscape" r:id="rId1"/>
  <rowBreaks count="1" manualBreakCount="1">
    <brk id="40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3:K78"/>
  <sheetViews>
    <sheetView zoomScaleNormal="100" workbookViewId="0">
      <selection activeCell="A7" sqref="A7"/>
    </sheetView>
  </sheetViews>
  <sheetFormatPr defaultRowHeight="12.75" x14ac:dyDescent="0.2"/>
  <cols>
    <col min="1" max="1" width="24.875" style="4" customWidth="1"/>
    <col min="2" max="2" width="1.625" style="4" customWidth="1"/>
    <col min="3" max="11" width="10.625" style="4" customWidth="1"/>
    <col min="12" max="12" width="9" style="4"/>
    <col min="13" max="13" width="14" style="4" customWidth="1"/>
    <col min="14" max="16384" width="9" style="4"/>
  </cols>
  <sheetData>
    <row r="3" spans="1:11" x14ac:dyDescent="0.2">
      <c r="G3" s="43" t="s">
        <v>62</v>
      </c>
      <c r="H3" s="43"/>
      <c r="I3" s="43"/>
      <c r="J3" s="43"/>
      <c r="K3" s="43"/>
    </row>
    <row r="4" spans="1:11" x14ac:dyDescent="0.2">
      <c r="G4" s="43" t="s">
        <v>86</v>
      </c>
      <c r="H4" s="43"/>
      <c r="I4" s="43"/>
      <c r="J4" s="43"/>
      <c r="K4" s="43"/>
    </row>
    <row r="5" spans="1:11" x14ac:dyDescent="0.2">
      <c r="G5" s="44" t="s">
        <v>34</v>
      </c>
      <c r="H5" s="43"/>
      <c r="I5" s="43"/>
      <c r="J5" s="43"/>
      <c r="K5" s="43"/>
    </row>
    <row r="6" spans="1:11" x14ac:dyDescent="0.2">
      <c r="G6" s="27"/>
      <c r="H6" s="27"/>
      <c r="I6" s="27"/>
      <c r="J6" s="27"/>
      <c r="K6" s="27"/>
    </row>
    <row r="7" spans="1:11" x14ac:dyDescent="0.2">
      <c r="A7" s="28" t="s">
        <v>47</v>
      </c>
      <c r="G7" s="45" t="s">
        <v>0</v>
      </c>
      <c r="H7" s="45"/>
      <c r="I7" s="45"/>
      <c r="J7" s="45"/>
      <c r="K7" s="45"/>
    </row>
    <row r="10" spans="1:11" x14ac:dyDescent="0.2">
      <c r="A10" s="1" t="s">
        <v>45</v>
      </c>
      <c r="I10" s="4" t="s">
        <v>51</v>
      </c>
      <c r="J10" s="39">
        <v>42990</v>
      </c>
      <c r="K10" s="39"/>
    </row>
    <row r="11" spans="1:11" x14ac:dyDescent="0.2">
      <c r="C11" s="29"/>
      <c r="D11" s="29"/>
      <c r="F11" s="29"/>
      <c r="J11" s="29"/>
      <c r="K11" s="29"/>
    </row>
    <row r="12" spans="1:11" ht="15" x14ac:dyDescent="0.35">
      <c r="A12" s="4" t="s">
        <v>43</v>
      </c>
      <c r="C12" s="30" t="s">
        <v>1</v>
      </c>
      <c r="D12" s="30" t="s">
        <v>2</v>
      </c>
      <c r="E12" s="30" t="s">
        <v>3</v>
      </c>
      <c r="F12" s="30" t="s">
        <v>4</v>
      </c>
      <c r="G12" s="30" t="s">
        <v>13</v>
      </c>
      <c r="H12" s="30" t="s">
        <v>9</v>
      </c>
      <c r="I12" s="30" t="s">
        <v>5</v>
      </c>
      <c r="J12" s="30" t="s">
        <v>6</v>
      </c>
      <c r="K12" s="30" t="s">
        <v>7</v>
      </c>
    </row>
    <row r="13" spans="1:11" x14ac:dyDescent="0.2"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">
      <c r="A14" s="4" t="s">
        <v>27</v>
      </c>
      <c r="C14" s="22">
        <v>69139.516999999949</v>
      </c>
      <c r="D14" s="22">
        <v>58685.673000000003</v>
      </c>
      <c r="E14" s="22">
        <v>65392.347000000016</v>
      </c>
      <c r="F14" s="22">
        <v>193217.53699999995</v>
      </c>
      <c r="G14" s="22">
        <v>63619.699999999983</v>
      </c>
      <c r="H14" s="22">
        <v>68381.637000000002</v>
      </c>
      <c r="I14" s="22">
        <v>72067.350999999995</v>
      </c>
      <c r="J14" s="22">
        <v>204068.68799999999</v>
      </c>
      <c r="K14" s="22">
        <v>397286.22499999998</v>
      </c>
    </row>
    <row r="15" spans="1:11" ht="14.25" x14ac:dyDescent="0.2">
      <c r="A15" s="4" t="s">
        <v>48</v>
      </c>
      <c r="C15" s="22">
        <v>18167.800000000003</v>
      </c>
      <c r="D15" s="22">
        <v>18227.209000000003</v>
      </c>
      <c r="E15" s="22">
        <v>24305.331999999999</v>
      </c>
      <c r="F15" s="22">
        <v>60700.341</v>
      </c>
      <c r="G15" s="22">
        <v>23888.122000000003</v>
      </c>
      <c r="H15" s="22">
        <v>22989.452999999998</v>
      </c>
      <c r="I15" s="22">
        <v>21097.408999999992</v>
      </c>
      <c r="J15" s="22">
        <v>67974.983999999997</v>
      </c>
      <c r="K15" s="22">
        <v>128675.325</v>
      </c>
    </row>
    <row r="16" spans="1:11" ht="14.25" x14ac:dyDescent="0.2">
      <c r="A16" s="4" t="s">
        <v>49</v>
      </c>
      <c r="C16" s="22">
        <v>38594.637999999999</v>
      </c>
      <c r="D16" s="22">
        <v>35906.841</v>
      </c>
      <c r="E16" s="22">
        <v>26949.449999999993</v>
      </c>
      <c r="F16" s="22">
        <v>101450.92899999999</v>
      </c>
      <c r="G16" s="22">
        <v>38406.842000000004</v>
      </c>
      <c r="H16" s="22">
        <v>45501.800999999985</v>
      </c>
      <c r="I16" s="22">
        <v>35357.33</v>
      </c>
      <c r="J16" s="22">
        <v>119265.97299999998</v>
      </c>
      <c r="K16" s="22">
        <v>220716.90199999997</v>
      </c>
    </row>
    <row r="17" spans="1:11" x14ac:dyDescent="0.2">
      <c r="A17" s="4" t="s">
        <v>46</v>
      </c>
      <c r="C17" s="22">
        <v>3719.0309999999995</v>
      </c>
      <c r="D17" s="22">
        <v>2787.5129999999995</v>
      </c>
      <c r="E17" s="22">
        <v>2073.8110000000001</v>
      </c>
      <c r="F17" s="22">
        <v>8580.3549999999996</v>
      </c>
      <c r="G17" s="22">
        <v>2339.482</v>
      </c>
      <c r="H17" s="22">
        <v>3739.2760000000012</v>
      </c>
      <c r="I17" s="22">
        <v>4037.2750000000001</v>
      </c>
      <c r="J17" s="22">
        <v>10116.033000000001</v>
      </c>
      <c r="K17" s="22">
        <v>18696.387999999999</v>
      </c>
    </row>
    <row r="18" spans="1:11" ht="14.25" x14ac:dyDescent="0.2">
      <c r="A18" s="4" t="s">
        <v>82</v>
      </c>
      <c r="C18" s="22">
        <v>6707.4940000000224</v>
      </c>
      <c r="D18" s="22">
        <v>6311.8679999999576</v>
      </c>
      <c r="E18" s="22">
        <v>5570.5300000000352</v>
      </c>
      <c r="F18" s="22">
        <v>18589.892000000014</v>
      </c>
      <c r="G18" s="22">
        <v>6948.6929999999793</v>
      </c>
      <c r="H18" s="22">
        <v>6681.5260000000253</v>
      </c>
      <c r="I18" s="22">
        <v>7009.6359999999922</v>
      </c>
      <c r="J18" s="22">
        <v>20639.854999999996</v>
      </c>
      <c r="K18" s="22">
        <v>39229.74700000001</v>
      </c>
    </row>
    <row r="19" spans="1:11" x14ac:dyDescent="0.2">
      <c r="A19" s="4" t="s">
        <v>28</v>
      </c>
      <c r="C19" s="22">
        <v>136328.47999999998</v>
      </c>
      <c r="D19" s="22">
        <v>121919.10399999996</v>
      </c>
      <c r="E19" s="22">
        <v>124291.47000000006</v>
      </c>
      <c r="F19" s="22">
        <v>382539.054</v>
      </c>
      <c r="G19" s="22">
        <v>135202.83899999998</v>
      </c>
      <c r="H19" s="22">
        <v>147293.693</v>
      </c>
      <c r="I19" s="22">
        <v>139569.00099999999</v>
      </c>
      <c r="J19" s="22">
        <v>422065.533</v>
      </c>
      <c r="K19" s="22">
        <v>804604.58700000006</v>
      </c>
    </row>
    <row r="20" spans="1:11" x14ac:dyDescent="0.2">
      <c r="A20" s="4" t="s">
        <v>29</v>
      </c>
      <c r="C20" s="22">
        <v>154180.34199999992</v>
      </c>
      <c r="D20" s="22">
        <v>128768.32399999998</v>
      </c>
      <c r="E20" s="22">
        <v>180324.87999999998</v>
      </c>
      <c r="F20" s="22">
        <v>463273.54599999986</v>
      </c>
      <c r="G20" s="22">
        <v>170767.99</v>
      </c>
      <c r="H20" s="22">
        <v>165972.0639999999</v>
      </c>
      <c r="I20" s="22">
        <v>228043.73500000002</v>
      </c>
      <c r="J20" s="22">
        <v>564783.78899999987</v>
      </c>
      <c r="K20" s="22">
        <v>1028057.3349999997</v>
      </c>
    </row>
    <row r="21" spans="1:11" x14ac:dyDescent="0.2">
      <c r="A21" s="4" t="s">
        <v>30</v>
      </c>
      <c r="C21" s="22">
        <v>290508.82199999987</v>
      </c>
      <c r="D21" s="22">
        <v>250687.42799999996</v>
      </c>
      <c r="E21" s="22">
        <v>304616.35000000003</v>
      </c>
      <c r="F21" s="22">
        <v>845812.59999999986</v>
      </c>
      <c r="G21" s="22">
        <v>305970.82899999997</v>
      </c>
      <c r="H21" s="22">
        <v>313265.75699999987</v>
      </c>
      <c r="I21" s="22">
        <v>367612.73600000003</v>
      </c>
      <c r="J21" s="22">
        <v>986849.32199999993</v>
      </c>
      <c r="K21" s="22">
        <v>1832661.9219999998</v>
      </c>
    </row>
    <row r="22" spans="1:11" x14ac:dyDescent="0.2">
      <c r="A22" s="4" t="s">
        <v>14</v>
      </c>
      <c r="C22" s="22">
        <v>28539.216999999997</v>
      </c>
      <c r="D22" s="22">
        <v>30176.805000000011</v>
      </c>
      <c r="E22" s="22">
        <v>31800.792000000016</v>
      </c>
      <c r="F22" s="22">
        <v>90516.814000000028</v>
      </c>
      <c r="G22" s="22">
        <v>33905.472000000002</v>
      </c>
      <c r="H22" s="22">
        <v>35275.981999999975</v>
      </c>
      <c r="I22" s="22">
        <v>34507.597000000002</v>
      </c>
      <c r="J22" s="22">
        <v>103689.05099999998</v>
      </c>
      <c r="K22" s="22">
        <v>194205.86499999999</v>
      </c>
    </row>
    <row r="23" spans="1:11" x14ac:dyDescent="0.2">
      <c r="A23" s="4" t="s">
        <v>31</v>
      </c>
      <c r="C23" s="22">
        <v>319048.03899999993</v>
      </c>
      <c r="D23" s="22">
        <v>280864.23299999995</v>
      </c>
      <c r="E23" s="22">
        <v>336417.14199999999</v>
      </c>
      <c r="F23" s="22">
        <v>936329.41399999987</v>
      </c>
      <c r="G23" s="22">
        <v>339876.30100000004</v>
      </c>
      <c r="H23" s="22">
        <v>348541.73899999988</v>
      </c>
      <c r="I23" s="22">
        <v>402120.3330000001</v>
      </c>
      <c r="J23" s="22">
        <v>1090538.3730000001</v>
      </c>
      <c r="K23" s="22">
        <v>2026867.787</v>
      </c>
    </row>
    <row r="24" spans="1:11" x14ac:dyDescent="0.2">
      <c r="C24" s="22"/>
      <c r="D24" s="22"/>
      <c r="E24" s="22"/>
      <c r="F24" s="22"/>
      <c r="G24" s="22"/>
      <c r="H24" s="22"/>
      <c r="I24" s="22"/>
      <c r="J24" s="22"/>
      <c r="K24" s="22"/>
    </row>
    <row r="25" spans="1:11" x14ac:dyDescent="0.2">
      <c r="C25" s="22"/>
      <c r="D25" s="22"/>
      <c r="E25" s="22"/>
      <c r="F25" s="22"/>
      <c r="G25" s="22"/>
      <c r="H25" s="22"/>
      <c r="I25" s="22"/>
      <c r="J25" s="22"/>
      <c r="K25" s="22"/>
    </row>
    <row r="26" spans="1:11" ht="15" x14ac:dyDescent="0.35">
      <c r="A26" s="4" t="s">
        <v>43</v>
      </c>
      <c r="C26" s="30" t="s">
        <v>16</v>
      </c>
      <c r="D26" s="30" t="s">
        <v>17</v>
      </c>
      <c r="E26" s="30" t="s">
        <v>18</v>
      </c>
      <c r="F26" s="30" t="s">
        <v>19</v>
      </c>
      <c r="G26" s="30" t="s">
        <v>20</v>
      </c>
      <c r="H26" s="30" t="s">
        <v>21</v>
      </c>
      <c r="I26" s="30" t="s">
        <v>22</v>
      </c>
      <c r="J26" s="30" t="s">
        <v>23</v>
      </c>
      <c r="K26" s="32" t="s">
        <v>50</v>
      </c>
    </row>
    <row r="27" spans="1:11" x14ac:dyDescent="0.2">
      <c r="C27" s="22"/>
      <c r="D27" s="22"/>
      <c r="E27" s="22"/>
      <c r="F27" s="22"/>
      <c r="G27" s="22"/>
      <c r="H27" s="22"/>
      <c r="I27" s="22"/>
      <c r="J27" s="22"/>
      <c r="K27" s="22"/>
    </row>
    <row r="28" spans="1:11" x14ac:dyDescent="0.2">
      <c r="A28" s="4" t="s">
        <v>27</v>
      </c>
      <c r="C28" s="22">
        <v>74724.613000000012</v>
      </c>
      <c r="D28" s="22">
        <v>74223.899000000034</v>
      </c>
      <c r="E28" s="22">
        <v>72875.949000000022</v>
      </c>
      <c r="F28" s="22">
        <v>221824.46100000007</v>
      </c>
      <c r="G28" s="22">
        <v>75258.937000000005</v>
      </c>
      <c r="H28" s="22">
        <v>66113.84</v>
      </c>
      <c r="I28" s="22">
        <v>78515.933999999994</v>
      </c>
      <c r="J28" s="22">
        <v>219888.71100000001</v>
      </c>
      <c r="K28" s="22">
        <v>838999.39700000011</v>
      </c>
    </row>
    <row r="29" spans="1:11" ht="14.25" x14ac:dyDescent="0.2">
      <c r="A29" s="4" t="s">
        <v>48</v>
      </c>
      <c r="C29" s="22">
        <v>24070.69</v>
      </c>
      <c r="D29" s="22">
        <v>24944.874000000003</v>
      </c>
      <c r="E29" s="22">
        <v>25988.648999999998</v>
      </c>
      <c r="F29" s="22">
        <v>75004.212999999989</v>
      </c>
      <c r="G29" s="22">
        <v>27432.386999999999</v>
      </c>
      <c r="H29" s="22">
        <v>24109.766</v>
      </c>
      <c r="I29" s="22">
        <v>23776.686000000002</v>
      </c>
      <c r="J29" s="22">
        <v>75318.839000000007</v>
      </c>
      <c r="K29" s="22">
        <v>278998.37699999998</v>
      </c>
    </row>
    <row r="30" spans="1:11" ht="14.25" x14ac:dyDescent="0.2">
      <c r="A30" s="4" t="s">
        <v>49</v>
      </c>
      <c r="C30" s="22">
        <v>38568.104999999989</v>
      </c>
      <c r="D30" s="22">
        <v>38710.424000000006</v>
      </c>
      <c r="E30" s="22">
        <v>32522.784000000007</v>
      </c>
      <c r="F30" s="22">
        <v>109801.31299999999</v>
      </c>
      <c r="G30" s="22">
        <v>33200.120999999999</v>
      </c>
      <c r="H30" s="22">
        <v>26711.166000000005</v>
      </c>
      <c r="I30" s="22">
        <v>18570.339000000004</v>
      </c>
      <c r="J30" s="22">
        <v>78481.626000000004</v>
      </c>
      <c r="K30" s="22">
        <v>408999.84100000001</v>
      </c>
    </row>
    <row r="31" spans="1:11" x14ac:dyDescent="0.2">
      <c r="A31" s="4" t="s">
        <v>46</v>
      </c>
      <c r="C31" s="22">
        <v>2718.6790000000005</v>
      </c>
      <c r="D31" s="22">
        <v>2896.5980000000004</v>
      </c>
      <c r="E31" s="22">
        <v>1914.8869999999995</v>
      </c>
      <c r="F31" s="22">
        <v>7530.1640000000007</v>
      </c>
      <c r="G31" s="22">
        <v>4028.3140000000008</v>
      </c>
      <c r="H31" s="22">
        <v>1831.9159999999997</v>
      </c>
      <c r="I31" s="22">
        <v>1914.9659999999997</v>
      </c>
      <c r="J31" s="22">
        <v>7775.1959999999999</v>
      </c>
      <c r="K31" s="22">
        <v>34001.748</v>
      </c>
    </row>
    <row r="32" spans="1:11" ht="14.25" x14ac:dyDescent="0.2">
      <c r="A32" s="4" t="s">
        <v>82</v>
      </c>
      <c r="C32" s="22">
        <v>6441.1420000000862</v>
      </c>
      <c r="D32" s="22">
        <v>4167.7310000000607</v>
      </c>
      <c r="E32" s="22">
        <v>4595.729000000063</v>
      </c>
      <c r="F32" s="22">
        <v>15204.60200000021</v>
      </c>
      <c r="G32" s="22">
        <v>5521.1829999999954</v>
      </c>
      <c r="H32" s="22">
        <v>2004.3269999999591</v>
      </c>
      <c r="I32" s="22">
        <v>8039.6879999999628</v>
      </c>
      <c r="J32" s="22">
        <v>15565.197999999917</v>
      </c>
      <c r="K32" s="22">
        <v>69999.547000000137</v>
      </c>
    </row>
    <row r="33" spans="1:11" x14ac:dyDescent="0.2">
      <c r="A33" s="4" t="s">
        <v>28</v>
      </c>
      <c r="C33" s="22">
        <v>146523.22900000011</v>
      </c>
      <c r="D33" s="22">
        <v>144943.5260000001</v>
      </c>
      <c r="E33" s="22">
        <v>137897.99800000008</v>
      </c>
      <c r="F33" s="22">
        <v>429364.75300000032</v>
      </c>
      <c r="G33" s="22">
        <v>145440.94200000001</v>
      </c>
      <c r="H33" s="22">
        <v>120771.01499999996</v>
      </c>
      <c r="I33" s="22">
        <v>130817.61299999994</v>
      </c>
      <c r="J33" s="22">
        <v>397029.56999999989</v>
      </c>
      <c r="K33" s="22">
        <v>1630998.9100000001</v>
      </c>
    </row>
    <row r="34" spans="1:11" x14ac:dyDescent="0.2">
      <c r="A34" s="4" t="s">
        <v>29</v>
      </c>
      <c r="C34" s="22">
        <v>156840.86500000005</v>
      </c>
      <c r="D34" s="22">
        <v>102551.83100000003</v>
      </c>
      <c r="E34" s="22">
        <v>146642.60799999995</v>
      </c>
      <c r="F34" s="22">
        <v>406035.304</v>
      </c>
      <c r="G34" s="22">
        <v>187006.18699999998</v>
      </c>
      <c r="H34" s="22">
        <v>120964.62200000003</v>
      </c>
      <c r="I34" s="22">
        <v>147874.772</v>
      </c>
      <c r="J34" s="22">
        <v>455845.58100000001</v>
      </c>
      <c r="K34" s="22">
        <v>1889938.2199999997</v>
      </c>
    </row>
    <row r="35" spans="1:11" x14ac:dyDescent="0.2">
      <c r="A35" s="4" t="s">
        <v>30</v>
      </c>
      <c r="C35" s="22">
        <v>303364.09400000016</v>
      </c>
      <c r="D35" s="22">
        <v>247495.35700000013</v>
      </c>
      <c r="E35" s="22">
        <v>284540.60600000003</v>
      </c>
      <c r="F35" s="22">
        <v>835400.05700000038</v>
      </c>
      <c r="G35" s="22">
        <v>332447.12900000002</v>
      </c>
      <c r="H35" s="22">
        <v>241735.63699999999</v>
      </c>
      <c r="I35" s="22">
        <v>278692.38499999995</v>
      </c>
      <c r="J35" s="22">
        <v>852875.15100000007</v>
      </c>
      <c r="K35" s="22">
        <v>3520937.1300000004</v>
      </c>
    </row>
    <row r="36" spans="1:11" x14ac:dyDescent="0.2">
      <c r="A36" s="4" t="s">
        <v>14</v>
      </c>
      <c r="C36" s="22">
        <v>35525.140000000007</v>
      </c>
      <c r="D36" s="22">
        <v>25388.647999999983</v>
      </c>
      <c r="E36" s="22">
        <v>29269.153000000017</v>
      </c>
      <c r="F36" s="22">
        <v>90182.941000000006</v>
      </c>
      <c r="G36" s="22">
        <v>27455.108000000011</v>
      </c>
      <c r="H36" s="22">
        <v>17423.020999999997</v>
      </c>
      <c r="I36" s="22">
        <v>17683.008000000002</v>
      </c>
      <c r="J36" s="22">
        <v>62561.13700000001</v>
      </c>
      <c r="K36" s="22">
        <v>346949.94299999997</v>
      </c>
    </row>
    <row r="37" spans="1:11" x14ac:dyDescent="0.2">
      <c r="A37" s="4" t="s">
        <v>31</v>
      </c>
      <c r="C37" s="22">
        <v>338889.23400000017</v>
      </c>
      <c r="D37" s="22">
        <v>272884.00500000012</v>
      </c>
      <c r="E37" s="22">
        <v>313809.75900000002</v>
      </c>
      <c r="F37" s="22">
        <v>925582.99800000037</v>
      </c>
      <c r="G37" s="22">
        <v>359902.23700000002</v>
      </c>
      <c r="H37" s="22">
        <v>259158.658</v>
      </c>
      <c r="I37" s="22">
        <v>296375.39299999992</v>
      </c>
      <c r="J37" s="22">
        <v>915436.28799999994</v>
      </c>
      <c r="K37" s="22">
        <v>3867887.0730000003</v>
      </c>
    </row>
    <row r="38" spans="1:11" x14ac:dyDescent="0.2">
      <c r="C38" s="22"/>
      <c r="D38" s="22"/>
      <c r="E38" s="22"/>
      <c r="F38" s="22"/>
      <c r="G38" s="22"/>
      <c r="H38" s="22"/>
      <c r="I38" s="22"/>
      <c r="J38" s="22"/>
      <c r="K38" s="22"/>
    </row>
    <row r="39" spans="1:11" x14ac:dyDescent="0.2">
      <c r="C39" s="22"/>
      <c r="D39" s="22"/>
      <c r="E39" s="22"/>
      <c r="F39" s="22"/>
      <c r="G39" s="22"/>
      <c r="H39" s="22"/>
      <c r="I39" s="22"/>
      <c r="J39" s="22"/>
      <c r="K39" s="22"/>
    </row>
    <row r="40" spans="1:11" x14ac:dyDescent="0.2">
      <c r="C40" s="22"/>
      <c r="D40" s="22"/>
      <c r="E40" s="22"/>
      <c r="F40" s="22"/>
      <c r="G40" s="22"/>
      <c r="H40" s="22"/>
      <c r="I40" s="22"/>
      <c r="J40" s="22"/>
      <c r="K40" s="22"/>
    </row>
    <row r="41" spans="1:11" x14ac:dyDescent="0.2">
      <c r="A41" s="1" t="s">
        <v>44</v>
      </c>
      <c r="C41" s="22"/>
      <c r="D41" s="22"/>
      <c r="E41" s="22"/>
      <c r="F41" s="22"/>
      <c r="G41" s="22"/>
      <c r="H41" s="22"/>
      <c r="I41" s="22"/>
      <c r="J41" s="22"/>
      <c r="K41" s="22"/>
    </row>
    <row r="42" spans="1:11" x14ac:dyDescent="0.2">
      <c r="C42" s="22"/>
      <c r="D42" s="22"/>
      <c r="E42" s="22"/>
      <c r="F42" s="22"/>
      <c r="G42" s="22"/>
      <c r="H42" s="22"/>
      <c r="I42" s="22"/>
      <c r="J42" s="22"/>
      <c r="K42" s="22"/>
    </row>
    <row r="43" spans="1:11" ht="15" x14ac:dyDescent="0.35">
      <c r="A43" s="4" t="s">
        <v>43</v>
      </c>
      <c r="C43" s="30" t="s">
        <v>1</v>
      </c>
      <c r="D43" s="30" t="s">
        <v>2</v>
      </c>
      <c r="E43" s="30" t="s">
        <v>3</v>
      </c>
      <c r="F43" s="30" t="s">
        <v>4</v>
      </c>
      <c r="G43" s="30" t="s">
        <v>13</v>
      </c>
      <c r="H43" s="30" t="s">
        <v>9</v>
      </c>
      <c r="I43" s="30" t="s">
        <v>5</v>
      </c>
      <c r="J43" s="30" t="s">
        <v>6</v>
      </c>
      <c r="K43" s="30" t="s">
        <v>7</v>
      </c>
    </row>
    <row r="44" spans="1:11" x14ac:dyDescent="0.2">
      <c r="C44" s="22"/>
      <c r="D44" s="22"/>
      <c r="E44" s="22"/>
      <c r="F44" s="22"/>
      <c r="G44" s="22"/>
      <c r="H44" s="22"/>
      <c r="I44" s="22"/>
      <c r="J44" s="22"/>
      <c r="K44" s="22"/>
    </row>
    <row r="45" spans="1:11" x14ac:dyDescent="0.2">
      <c r="A45" s="4" t="s">
        <v>27</v>
      </c>
      <c r="C45" s="22">
        <v>73115.175999999963</v>
      </c>
      <c r="D45" s="22">
        <v>77314.805000000022</v>
      </c>
      <c r="E45" s="22">
        <v>69059.13400000002</v>
      </c>
      <c r="F45" s="22">
        <v>219489.11499999999</v>
      </c>
      <c r="G45" s="22">
        <v>73491.537000000011</v>
      </c>
      <c r="H45" s="22">
        <v>85124.667999999976</v>
      </c>
      <c r="I45" s="22">
        <v>79474.397000000026</v>
      </c>
      <c r="J45" s="22">
        <v>238090.60200000001</v>
      </c>
      <c r="K45" s="22">
        <v>457579.717</v>
      </c>
    </row>
    <row r="46" spans="1:11" ht="14.25" x14ac:dyDescent="0.2">
      <c r="A46" s="4" t="s">
        <v>48</v>
      </c>
      <c r="C46" s="22">
        <v>5680.7130000000006</v>
      </c>
      <c r="D46" s="22">
        <v>5411.5700000000024</v>
      </c>
      <c r="E46" s="22">
        <v>5676.71</v>
      </c>
      <c r="F46" s="22">
        <v>16768.993000000002</v>
      </c>
      <c r="G46" s="22">
        <v>6589.7470000000012</v>
      </c>
      <c r="H46" s="22">
        <v>6462.7570000000005</v>
      </c>
      <c r="I46" s="22">
        <v>5569.6140000000014</v>
      </c>
      <c r="J46" s="22">
        <v>18622.118000000002</v>
      </c>
      <c r="K46" s="22">
        <v>35391.111000000004</v>
      </c>
    </row>
    <row r="47" spans="1:11" ht="14.25" x14ac:dyDescent="0.2">
      <c r="A47" s="4" t="s">
        <v>54</v>
      </c>
      <c r="C47" s="22">
        <v>16534.433999999994</v>
      </c>
      <c r="D47" s="22">
        <v>14408.732000000002</v>
      </c>
      <c r="E47" s="22">
        <v>14153.430999999997</v>
      </c>
      <c r="F47" s="22">
        <v>45096.596999999994</v>
      </c>
      <c r="G47" s="22">
        <v>18218.718000000012</v>
      </c>
      <c r="H47" s="22">
        <v>15337.602000000001</v>
      </c>
      <c r="I47" s="22">
        <v>18381.508000000002</v>
      </c>
      <c r="J47" s="22">
        <v>51937.828000000016</v>
      </c>
      <c r="K47" s="22">
        <v>97034.425000000017</v>
      </c>
    </row>
    <row r="48" spans="1:11" x14ac:dyDescent="0.2">
      <c r="A48" s="4" t="s">
        <v>46</v>
      </c>
      <c r="C48" s="22">
        <v>260.57900000000024</v>
      </c>
      <c r="D48" s="22">
        <v>281.9560000000003</v>
      </c>
      <c r="E48" s="22">
        <v>1686.2269999999994</v>
      </c>
      <c r="F48" s="22">
        <v>2228.7619999999997</v>
      </c>
      <c r="G48" s="22">
        <v>390.43799999999965</v>
      </c>
      <c r="H48" s="22">
        <v>695.19700000000012</v>
      </c>
      <c r="I48" s="22">
        <v>415.08400000000057</v>
      </c>
      <c r="J48" s="22">
        <v>1500.7190000000003</v>
      </c>
      <c r="K48" s="22">
        <v>3729.4809999999998</v>
      </c>
    </row>
    <row r="49" spans="1:11" ht="14.25" x14ac:dyDescent="0.2">
      <c r="A49" s="4" t="s">
        <v>82</v>
      </c>
      <c r="C49" s="22">
        <v>14430.000999999995</v>
      </c>
      <c r="D49" s="22">
        <v>17851.327999999969</v>
      </c>
      <c r="E49" s="22">
        <v>21190.663999999982</v>
      </c>
      <c r="F49" s="22">
        <v>53471.992999999944</v>
      </c>
      <c r="G49" s="22">
        <v>24691.737999999983</v>
      </c>
      <c r="H49" s="22">
        <v>18159.970999999976</v>
      </c>
      <c r="I49" s="22">
        <v>18554.988999999987</v>
      </c>
      <c r="J49" s="22">
        <v>61406.697999999946</v>
      </c>
      <c r="K49" s="22">
        <v>114878.69099999989</v>
      </c>
    </row>
    <row r="50" spans="1:11" x14ac:dyDescent="0.2">
      <c r="A50" s="4" t="s">
        <v>28</v>
      </c>
      <c r="C50" s="22">
        <v>110020.90299999995</v>
      </c>
      <c r="D50" s="22">
        <v>115268.39099999997</v>
      </c>
      <c r="E50" s="22">
        <v>111766.166</v>
      </c>
      <c r="F50" s="22">
        <v>337055.45999999996</v>
      </c>
      <c r="G50" s="22">
        <v>123382.17800000001</v>
      </c>
      <c r="H50" s="22">
        <v>125780.19499999993</v>
      </c>
      <c r="I50" s="22">
        <v>122395.59200000002</v>
      </c>
      <c r="J50" s="22">
        <v>371557.96499999997</v>
      </c>
      <c r="K50" s="22">
        <v>708613.42499999993</v>
      </c>
    </row>
    <row r="51" spans="1:11" x14ac:dyDescent="0.2">
      <c r="A51" s="4" t="s">
        <v>29</v>
      </c>
      <c r="C51" s="22">
        <v>129502.49099999999</v>
      </c>
      <c r="D51" s="22">
        <v>170527.37799999991</v>
      </c>
      <c r="E51" s="22">
        <v>153697.23300000007</v>
      </c>
      <c r="F51" s="22">
        <v>453727.10199999996</v>
      </c>
      <c r="G51" s="22">
        <v>157468.49300000007</v>
      </c>
      <c r="H51" s="22">
        <v>171404.87799999997</v>
      </c>
      <c r="I51" s="22">
        <v>175264.08000000005</v>
      </c>
      <c r="J51" s="22">
        <v>504137.45100000012</v>
      </c>
      <c r="K51" s="22">
        <v>957864.55300000007</v>
      </c>
    </row>
    <row r="52" spans="1:11" x14ac:dyDescent="0.2">
      <c r="A52" s="4" t="s">
        <v>30</v>
      </c>
      <c r="C52" s="22">
        <v>239523.39399999994</v>
      </c>
      <c r="D52" s="22">
        <v>285795.76899999991</v>
      </c>
      <c r="E52" s="22">
        <v>265463.39900000009</v>
      </c>
      <c r="F52" s="22">
        <v>790782.56199999992</v>
      </c>
      <c r="G52" s="22">
        <v>280850.67100000009</v>
      </c>
      <c r="H52" s="22">
        <v>297185.07299999986</v>
      </c>
      <c r="I52" s="22">
        <v>297659.67200000008</v>
      </c>
      <c r="J52" s="22">
        <v>875695.41599999997</v>
      </c>
      <c r="K52" s="22">
        <v>1666477.9779999999</v>
      </c>
    </row>
    <row r="53" spans="1:11" x14ac:dyDescent="0.2">
      <c r="A53" s="4" t="s">
        <v>14</v>
      </c>
      <c r="C53" s="22">
        <v>314161.15800000005</v>
      </c>
      <c r="D53" s="22">
        <v>374541.353</v>
      </c>
      <c r="E53" s="22">
        <v>388990.47000000009</v>
      </c>
      <c r="F53" s="22">
        <v>1077692.9810000001</v>
      </c>
      <c r="G53" s="22">
        <v>424840.44</v>
      </c>
      <c r="H53" s="22">
        <v>428387.21800000005</v>
      </c>
      <c r="I53" s="22">
        <v>449494.55300000007</v>
      </c>
      <c r="J53" s="22">
        <v>1302722.2110000001</v>
      </c>
      <c r="K53" s="22">
        <v>2380415.1920000003</v>
      </c>
    </row>
    <row r="54" spans="1:11" x14ac:dyDescent="0.2">
      <c r="A54" s="4" t="s">
        <v>40</v>
      </c>
      <c r="C54" s="22">
        <v>553684.55199999991</v>
      </c>
      <c r="D54" s="22">
        <v>660337.12199999986</v>
      </c>
      <c r="E54" s="22">
        <v>654453.86900000018</v>
      </c>
      <c r="F54" s="22">
        <v>1868475.5429999998</v>
      </c>
      <c r="G54" s="22">
        <v>705691.11100000003</v>
      </c>
      <c r="H54" s="22">
        <v>725572.29099999997</v>
      </c>
      <c r="I54" s="22">
        <v>747154.22500000009</v>
      </c>
      <c r="J54" s="22">
        <v>2178417.6270000003</v>
      </c>
      <c r="K54" s="22">
        <v>4046893.17</v>
      </c>
    </row>
    <row r="55" spans="1:11" x14ac:dyDescent="0.2">
      <c r="C55" s="22"/>
      <c r="D55" s="22"/>
      <c r="E55" s="22"/>
      <c r="F55" s="22"/>
      <c r="G55" s="22"/>
      <c r="H55" s="22"/>
      <c r="I55" s="22"/>
      <c r="J55" s="22"/>
      <c r="K55" s="22"/>
    </row>
    <row r="56" spans="1:11" x14ac:dyDescent="0.2">
      <c r="C56" s="22"/>
      <c r="D56" s="22"/>
      <c r="E56" s="22"/>
      <c r="F56" s="22"/>
      <c r="G56" s="22"/>
      <c r="H56" s="22"/>
      <c r="I56" s="22"/>
      <c r="J56" s="22"/>
      <c r="K56" s="22"/>
    </row>
    <row r="57" spans="1:11" ht="15" x14ac:dyDescent="0.35">
      <c r="A57" s="4" t="s">
        <v>43</v>
      </c>
      <c r="C57" s="30" t="s">
        <v>16</v>
      </c>
      <c r="D57" s="30" t="s">
        <v>17</v>
      </c>
      <c r="E57" s="30" t="s">
        <v>18</v>
      </c>
      <c r="F57" s="30" t="s">
        <v>19</v>
      </c>
      <c r="G57" s="30" t="s">
        <v>20</v>
      </c>
      <c r="H57" s="30" t="s">
        <v>21</v>
      </c>
      <c r="I57" s="30" t="s">
        <v>22</v>
      </c>
      <c r="J57" s="30" t="s">
        <v>23</v>
      </c>
      <c r="K57" s="32" t="s">
        <v>50</v>
      </c>
    </row>
    <row r="58" spans="1:11" x14ac:dyDescent="0.2">
      <c r="C58" s="22"/>
      <c r="D58" s="22"/>
      <c r="E58" s="22"/>
      <c r="F58" s="22"/>
      <c r="G58" s="22"/>
      <c r="H58" s="22"/>
      <c r="I58" s="22"/>
      <c r="J58" s="22"/>
      <c r="K58" s="22"/>
    </row>
    <row r="59" spans="1:11" x14ac:dyDescent="0.2">
      <c r="A59" s="4" t="s">
        <v>27</v>
      </c>
      <c r="C59" s="22">
        <v>94656.094999999987</v>
      </c>
      <c r="D59" s="22">
        <v>80905.587000000043</v>
      </c>
      <c r="E59" s="22">
        <v>77972.737999999983</v>
      </c>
      <c r="F59" s="22">
        <v>253534.42</v>
      </c>
      <c r="G59" s="22">
        <v>79554.275999999998</v>
      </c>
      <c r="H59" s="22">
        <v>70748.364999999976</v>
      </c>
      <c r="I59" s="22">
        <v>83583.457000000009</v>
      </c>
      <c r="J59" s="22">
        <v>233886.098</v>
      </c>
      <c r="K59" s="22">
        <v>945000.2350000001</v>
      </c>
    </row>
    <row r="60" spans="1:11" ht="14.25" x14ac:dyDescent="0.2">
      <c r="A60" s="4" t="s">
        <v>48</v>
      </c>
      <c r="C60" s="22">
        <v>6448.2790000000014</v>
      </c>
      <c r="D60" s="22">
        <v>5831.6350000000011</v>
      </c>
      <c r="E60" s="22">
        <v>5633.085</v>
      </c>
      <c r="F60" s="22">
        <v>17912.999000000003</v>
      </c>
      <c r="G60" s="22">
        <v>5989.9829999999965</v>
      </c>
      <c r="H60" s="22">
        <v>4713.1730000000025</v>
      </c>
      <c r="I60" s="22">
        <v>2993.6739999999995</v>
      </c>
      <c r="J60" s="22">
        <v>13696.829999999998</v>
      </c>
      <c r="K60" s="22">
        <v>67000.94</v>
      </c>
    </row>
    <row r="61" spans="1:11" ht="14.25" x14ac:dyDescent="0.2">
      <c r="A61" s="4" t="s">
        <v>49</v>
      </c>
      <c r="C61" s="22">
        <v>17863.602999999999</v>
      </c>
      <c r="D61" s="22">
        <v>19467.676000000003</v>
      </c>
      <c r="E61" s="22">
        <v>16695.004000000001</v>
      </c>
      <c r="F61" s="22">
        <v>54026.283000000003</v>
      </c>
      <c r="G61" s="22">
        <v>20399.650000000009</v>
      </c>
      <c r="H61" s="22">
        <v>18260.863999999998</v>
      </c>
      <c r="I61" s="22">
        <v>15277.711000000003</v>
      </c>
      <c r="J61" s="22">
        <v>53938.225000000013</v>
      </c>
      <c r="K61" s="22">
        <v>204998.93300000002</v>
      </c>
    </row>
    <row r="62" spans="1:11" x14ac:dyDescent="0.2">
      <c r="A62" s="4" t="s">
        <v>46</v>
      </c>
      <c r="C62" s="22">
        <v>788.50600000000043</v>
      </c>
      <c r="D62" s="22">
        <v>317.6389999999999</v>
      </c>
      <c r="E62" s="22">
        <v>581.47000000000082</v>
      </c>
      <c r="F62" s="22">
        <v>1687.6150000000011</v>
      </c>
      <c r="G62" s="22">
        <v>599.99700000000007</v>
      </c>
      <c r="H62" s="22">
        <v>285.72200000000004</v>
      </c>
      <c r="I62" s="22">
        <v>697.67599999999959</v>
      </c>
      <c r="J62" s="22">
        <v>1583.3949999999995</v>
      </c>
      <c r="K62" s="22">
        <v>7000.491</v>
      </c>
    </row>
    <row r="63" spans="1:11" ht="14.25" x14ac:dyDescent="0.2">
      <c r="A63" s="4" t="s">
        <v>82</v>
      </c>
      <c r="C63" s="22">
        <v>17151.567000000083</v>
      </c>
      <c r="D63" s="22">
        <v>12940.915999999936</v>
      </c>
      <c r="E63" s="22">
        <v>18373.721000000063</v>
      </c>
      <c r="F63" s="22">
        <v>48466.204000000085</v>
      </c>
      <c r="G63" s="22">
        <v>19858.074999999975</v>
      </c>
      <c r="H63" s="22">
        <v>11419.823999999988</v>
      </c>
      <c r="I63" s="22">
        <v>16377.887000000064</v>
      </c>
      <c r="J63" s="22">
        <v>47655.786000000022</v>
      </c>
      <c r="K63" s="22">
        <v>211000.68099999998</v>
      </c>
    </row>
    <row r="64" spans="1:11" x14ac:dyDescent="0.2">
      <c r="A64" s="4" t="s">
        <v>28</v>
      </c>
      <c r="C64" s="22">
        <v>136908.05000000005</v>
      </c>
      <c r="D64" s="22">
        <v>119463.45299999998</v>
      </c>
      <c r="E64" s="22">
        <v>119256.01800000003</v>
      </c>
      <c r="F64" s="22">
        <v>375627.52100000007</v>
      </c>
      <c r="G64" s="22">
        <v>126401.98099999997</v>
      </c>
      <c r="H64" s="22">
        <v>105427.94799999997</v>
      </c>
      <c r="I64" s="22">
        <v>118930.40500000009</v>
      </c>
      <c r="J64" s="22">
        <v>350760.33400000003</v>
      </c>
      <c r="K64" s="22">
        <v>1435001.28</v>
      </c>
    </row>
    <row r="65" spans="1:11" x14ac:dyDescent="0.2">
      <c r="A65" s="4" t="s">
        <v>29</v>
      </c>
      <c r="C65" s="22">
        <v>163704.83600000001</v>
      </c>
      <c r="D65" s="22">
        <v>160775.59100000007</v>
      </c>
      <c r="E65" s="22">
        <v>156159.78900000005</v>
      </c>
      <c r="F65" s="22">
        <v>480640.21600000013</v>
      </c>
      <c r="G65" s="22">
        <v>159347.63700000002</v>
      </c>
      <c r="H65" s="22">
        <v>136361.24400000004</v>
      </c>
      <c r="I65" s="22">
        <v>102447.39000000003</v>
      </c>
      <c r="J65" s="22">
        <v>398156.27100000007</v>
      </c>
      <c r="K65" s="22">
        <v>1836661.0400000003</v>
      </c>
    </row>
    <row r="66" spans="1:11" x14ac:dyDescent="0.2">
      <c r="A66" s="4" t="s">
        <v>30</v>
      </c>
      <c r="C66" s="22">
        <v>300612.88600000006</v>
      </c>
      <c r="D66" s="22">
        <v>280239.04400000005</v>
      </c>
      <c r="E66" s="22">
        <v>275415.80700000009</v>
      </c>
      <c r="F66" s="22">
        <v>856267.7370000002</v>
      </c>
      <c r="G66" s="22">
        <v>285749.61800000002</v>
      </c>
      <c r="H66" s="22">
        <v>241789.19200000001</v>
      </c>
      <c r="I66" s="22">
        <v>221377.7950000001</v>
      </c>
      <c r="J66" s="22">
        <v>748916.60500000021</v>
      </c>
      <c r="K66" s="22">
        <v>3271662.3200000003</v>
      </c>
    </row>
    <row r="67" spans="1:11" x14ac:dyDescent="0.2">
      <c r="A67" s="4" t="s">
        <v>14</v>
      </c>
      <c r="C67" s="22">
        <v>464184.05800000008</v>
      </c>
      <c r="D67" s="22">
        <v>417620.06000000006</v>
      </c>
      <c r="E67" s="22">
        <v>322572.52100000001</v>
      </c>
      <c r="F67" s="22">
        <v>1204376.6390000002</v>
      </c>
      <c r="G67" s="22">
        <v>272851.86800000002</v>
      </c>
      <c r="H67" s="22">
        <v>173966.86600000001</v>
      </c>
      <c r="I67" s="22">
        <v>157055.30499999996</v>
      </c>
      <c r="J67" s="22">
        <v>603874.03899999999</v>
      </c>
      <c r="K67" s="22">
        <v>4188665.8700000006</v>
      </c>
    </row>
    <row r="68" spans="1:11" x14ac:dyDescent="0.2">
      <c r="A68" s="4" t="s">
        <v>40</v>
      </c>
      <c r="C68" s="22">
        <v>764796.94400000013</v>
      </c>
      <c r="D68" s="22">
        <v>697859.10400000017</v>
      </c>
      <c r="E68" s="22">
        <v>597988.3280000001</v>
      </c>
      <c r="F68" s="22">
        <v>2060644.3760000006</v>
      </c>
      <c r="G68" s="22">
        <v>558601.48600000003</v>
      </c>
      <c r="H68" s="22">
        <v>415756.05800000008</v>
      </c>
      <c r="I68" s="22">
        <v>378433.10000000009</v>
      </c>
      <c r="J68" s="22">
        <v>1352790.6440000003</v>
      </c>
      <c r="K68" s="22">
        <v>7460328.1900000013</v>
      </c>
    </row>
    <row r="69" spans="1:11" x14ac:dyDescent="0.2">
      <c r="C69" s="22"/>
      <c r="D69" s="22"/>
      <c r="E69" s="22"/>
      <c r="F69" s="22"/>
      <c r="G69" s="22"/>
      <c r="H69" s="22"/>
      <c r="I69" s="22"/>
      <c r="J69" s="22"/>
      <c r="K69" s="22"/>
    </row>
    <row r="70" spans="1:11" x14ac:dyDescent="0.2">
      <c r="C70" s="22"/>
      <c r="D70" s="22"/>
      <c r="E70" s="22"/>
      <c r="F70" s="22"/>
      <c r="G70" s="22"/>
      <c r="H70" s="22"/>
      <c r="I70" s="22"/>
      <c r="J70" s="22"/>
      <c r="K70" s="22"/>
    </row>
    <row r="71" spans="1:11" x14ac:dyDescent="0.2">
      <c r="A71" s="16" t="s">
        <v>8</v>
      </c>
    </row>
    <row r="72" spans="1:11" x14ac:dyDescent="0.2">
      <c r="A72" s="3" t="s">
        <v>15</v>
      </c>
    </row>
    <row r="73" spans="1:11" x14ac:dyDescent="0.2">
      <c r="A73" s="3" t="s">
        <v>41</v>
      </c>
    </row>
    <row r="74" spans="1:11" x14ac:dyDescent="0.2">
      <c r="A74" s="3" t="s">
        <v>60</v>
      </c>
    </row>
    <row r="75" spans="1:11" x14ac:dyDescent="0.2">
      <c r="A75" s="3" t="s">
        <v>25</v>
      </c>
    </row>
    <row r="76" spans="1:11" x14ac:dyDescent="0.2">
      <c r="A76" s="3"/>
    </row>
    <row r="77" spans="1:11" x14ac:dyDescent="0.2">
      <c r="A77" s="14"/>
    </row>
    <row r="78" spans="1:11" x14ac:dyDescent="0.2">
      <c r="A78" s="16" t="s">
        <v>33</v>
      </c>
    </row>
  </sheetData>
  <mergeCells count="5">
    <mergeCell ref="J10:K10"/>
    <mergeCell ref="G3:K3"/>
    <mergeCell ref="G4:K4"/>
    <mergeCell ref="G5:K5"/>
    <mergeCell ref="G7:K7"/>
  </mergeCells>
  <phoneticPr fontId="0" type="noConversion"/>
  <printOptions horizontalCentered="1"/>
  <pageMargins left="0" right="0" top="0.5" bottom="0" header="0.3" footer="0.3"/>
  <pageSetup scale="80" fitToHeight="2" orientation="landscape" r:id="rId1"/>
  <rowBreaks count="1" manualBreakCount="1">
    <brk id="40" max="10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3:K84"/>
  <sheetViews>
    <sheetView zoomScaleNormal="100" workbookViewId="0">
      <selection activeCell="A7" sqref="A7"/>
    </sheetView>
  </sheetViews>
  <sheetFormatPr defaultRowHeight="12.75" x14ac:dyDescent="0.2"/>
  <cols>
    <col min="1" max="1" width="23.75" style="4" customWidth="1"/>
    <col min="2" max="2" width="1.625" style="4" customWidth="1"/>
    <col min="3" max="11" width="10.625" style="4" customWidth="1"/>
    <col min="12" max="12" width="9" style="4"/>
    <col min="13" max="13" width="14" style="4" customWidth="1"/>
    <col min="14" max="16384" width="9" style="4"/>
  </cols>
  <sheetData>
    <row r="3" spans="1:11" x14ac:dyDescent="0.2">
      <c r="G3" s="43" t="s">
        <v>62</v>
      </c>
      <c r="H3" s="43"/>
      <c r="I3" s="43"/>
      <c r="J3" s="43"/>
      <c r="K3" s="43"/>
    </row>
    <row r="4" spans="1:11" x14ac:dyDescent="0.2">
      <c r="G4" s="43" t="s">
        <v>70</v>
      </c>
      <c r="H4" s="43"/>
      <c r="I4" s="43"/>
      <c r="J4" s="43"/>
      <c r="K4" s="43"/>
    </row>
    <row r="5" spans="1:11" x14ac:dyDescent="0.2">
      <c r="G5" s="44" t="s">
        <v>34</v>
      </c>
      <c r="H5" s="43"/>
      <c r="I5" s="43"/>
      <c r="J5" s="43"/>
      <c r="K5" s="43"/>
    </row>
    <row r="6" spans="1:11" x14ac:dyDescent="0.2">
      <c r="G6" s="27"/>
      <c r="H6" s="27"/>
      <c r="I6" s="27"/>
      <c r="J6" s="27"/>
      <c r="K6" s="27"/>
    </row>
    <row r="7" spans="1:11" x14ac:dyDescent="0.2">
      <c r="A7" s="28" t="s">
        <v>42</v>
      </c>
      <c r="G7" s="45" t="s">
        <v>0</v>
      </c>
      <c r="H7" s="45"/>
      <c r="I7" s="45"/>
      <c r="J7" s="45"/>
      <c r="K7" s="45"/>
    </row>
    <row r="10" spans="1:11" x14ac:dyDescent="0.2">
      <c r="A10" s="1" t="s">
        <v>45</v>
      </c>
      <c r="I10" s="4" t="s">
        <v>51</v>
      </c>
      <c r="J10" s="39">
        <v>42990</v>
      </c>
      <c r="K10" s="39"/>
    </row>
    <row r="11" spans="1:11" x14ac:dyDescent="0.2">
      <c r="J11" s="29"/>
      <c r="K11" s="29"/>
    </row>
    <row r="12" spans="1:11" x14ac:dyDescent="0.2">
      <c r="A12" s="2" t="s">
        <v>43</v>
      </c>
      <c r="C12" s="31" t="s">
        <v>1</v>
      </c>
      <c r="D12" s="31" t="s">
        <v>2</v>
      </c>
      <c r="E12" s="33" t="s">
        <v>3</v>
      </c>
      <c r="F12" s="31" t="s">
        <v>4</v>
      </c>
      <c r="G12" s="33" t="s">
        <v>13</v>
      </c>
      <c r="H12" s="33" t="s">
        <v>9</v>
      </c>
      <c r="I12" s="33" t="s">
        <v>5</v>
      </c>
      <c r="J12" s="31" t="s">
        <v>6</v>
      </c>
      <c r="K12" s="31" t="s">
        <v>7</v>
      </c>
    </row>
    <row r="13" spans="1:11" x14ac:dyDescent="0.2">
      <c r="C13" s="29"/>
      <c r="D13" s="29"/>
      <c r="F13" s="29"/>
      <c r="J13" s="29"/>
      <c r="K13" s="29"/>
    </row>
    <row r="14" spans="1:11" x14ac:dyDescent="0.2">
      <c r="A14" s="4" t="s">
        <v>27</v>
      </c>
      <c r="C14" s="22">
        <v>103071.432</v>
      </c>
      <c r="D14" s="22">
        <v>88996.373000000007</v>
      </c>
      <c r="E14" s="22">
        <v>94200.364000000001</v>
      </c>
      <c r="F14" s="22">
        <v>286268.16899999999</v>
      </c>
      <c r="G14" s="22">
        <v>89662.457999999999</v>
      </c>
      <c r="H14" s="22">
        <v>96374.934999999998</v>
      </c>
      <c r="I14" s="22">
        <v>90663.342999999993</v>
      </c>
      <c r="J14" s="22">
        <v>276700.73599999998</v>
      </c>
      <c r="K14" s="22">
        <v>562968.90500000003</v>
      </c>
    </row>
    <row r="15" spans="1:11" ht="14.25" x14ac:dyDescent="0.2">
      <c r="A15" s="4" t="s">
        <v>48</v>
      </c>
      <c r="C15" s="22">
        <v>18404.624</v>
      </c>
      <c r="D15" s="22">
        <v>17117.202000000001</v>
      </c>
      <c r="E15" s="22">
        <v>18641.763999999999</v>
      </c>
      <c r="F15" s="22">
        <v>54163.59</v>
      </c>
      <c r="G15" s="22">
        <v>16538.076000000001</v>
      </c>
      <c r="H15" s="22">
        <v>17913.903999999999</v>
      </c>
      <c r="I15" s="22">
        <v>17592.613000000001</v>
      </c>
      <c r="J15" s="22">
        <v>52044.592999999993</v>
      </c>
      <c r="K15" s="22">
        <v>106208.18299999999</v>
      </c>
    </row>
    <row r="16" spans="1:11" ht="14.25" x14ac:dyDescent="0.2">
      <c r="A16" s="4" t="s">
        <v>49</v>
      </c>
      <c r="C16" s="22">
        <v>32777.857000000004</v>
      </c>
      <c r="D16" s="22">
        <v>29187.297999999999</v>
      </c>
      <c r="E16" s="22">
        <v>36693.991999999998</v>
      </c>
      <c r="F16" s="22">
        <v>98659.146999999997</v>
      </c>
      <c r="G16" s="22">
        <v>41208.114999999998</v>
      </c>
      <c r="H16" s="22">
        <v>40470.976000000002</v>
      </c>
      <c r="I16" s="22">
        <v>37224.565999999999</v>
      </c>
      <c r="J16" s="22">
        <v>118903.65700000001</v>
      </c>
      <c r="K16" s="22">
        <v>217562.804</v>
      </c>
    </row>
    <row r="17" spans="1:11" x14ac:dyDescent="0.2">
      <c r="A17" s="4" t="s">
        <v>46</v>
      </c>
      <c r="C17" s="22">
        <v>6425.0150000000003</v>
      </c>
      <c r="D17" s="22">
        <v>2425.9450000000002</v>
      </c>
      <c r="E17" s="22">
        <v>4352.692</v>
      </c>
      <c r="F17" s="22">
        <v>13203.652000000002</v>
      </c>
      <c r="G17" s="22">
        <v>7100.42</v>
      </c>
      <c r="H17" s="22">
        <v>4314.0739999999996</v>
      </c>
      <c r="I17" s="22">
        <v>4445.527</v>
      </c>
      <c r="J17" s="22">
        <v>15860.020999999999</v>
      </c>
      <c r="K17" s="22">
        <v>29063.673000000003</v>
      </c>
    </row>
    <row r="18" spans="1:11" ht="14.25" x14ac:dyDescent="0.2">
      <c r="A18" s="4" t="s">
        <v>82</v>
      </c>
      <c r="C18" s="22">
        <v>10286.972</v>
      </c>
      <c r="D18" s="22">
        <v>8680.6810000000005</v>
      </c>
      <c r="E18" s="22">
        <v>8825.48</v>
      </c>
      <c r="F18" s="22">
        <v>27793.132999999998</v>
      </c>
      <c r="G18" s="22">
        <v>10617.094999999999</v>
      </c>
      <c r="H18" s="22">
        <v>9143.7240000000002</v>
      </c>
      <c r="I18" s="22">
        <v>6355.9740000000002</v>
      </c>
      <c r="J18" s="22">
        <v>26116.792999999998</v>
      </c>
      <c r="K18" s="22">
        <v>53909.925999999992</v>
      </c>
    </row>
    <row r="19" spans="1:11" x14ac:dyDescent="0.2">
      <c r="A19" s="4" t="s">
        <v>28</v>
      </c>
      <c r="C19" s="22">
        <v>170965.9</v>
      </c>
      <c r="D19" s="22">
        <v>146407.49900000001</v>
      </c>
      <c r="E19" s="22">
        <v>162714.29199999999</v>
      </c>
      <c r="F19" s="22">
        <v>480087.69099999999</v>
      </c>
      <c r="G19" s="22">
        <v>165126.16399999999</v>
      </c>
      <c r="H19" s="22">
        <v>168217.61300000001</v>
      </c>
      <c r="I19" s="22">
        <v>156282.02299999999</v>
      </c>
      <c r="J19" s="22">
        <v>489625.8</v>
      </c>
      <c r="K19" s="22">
        <v>969713.49099999992</v>
      </c>
    </row>
    <row r="20" spans="1:11" x14ac:dyDescent="0.2">
      <c r="A20" s="4" t="s">
        <v>29</v>
      </c>
      <c r="C20" s="22">
        <v>207969.28</v>
      </c>
      <c r="D20" s="22">
        <v>248152.54699999999</v>
      </c>
      <c r="E20" s="22">
        <v>176576.84899999999</v>
      </c>
      <c r="F20" s="22">
        <v>632698.67599999998</v>
      </c>
      <c r="G20" s="22">
        <v>260917.103</v>
      </c>
      <c r="H20" s="22">
        <v>157343.88</v>
      </c>
      <c r="I20" s="22">
        <v>231906.94</v>
      </c>
      <c r="J20" s="22">
        <v>650167.92299999995</v>
      </c>
      <c r="K20" s="22">
        <v>1282866.5989999999</v>
      </c>
    </row>
    <row r="21" spans="1:11" x14ac:dyDescent="0.2">
      <c r="A21" s="4" t="s">
        <v>30</v>
      </c>
      <c r="C21" s="22">
        <v>378935.18</v>
      </c>
      <c r="D21" s="22">
        <v>394560.04599999997</v>
      </c>
      <c r="E21" s="22">
        <v>339291.141</v>
      </c>
      <c r="F21" s="22">
        <v>1112786.3670000001</v>
      </c>
      <c r="G21" s="22">
        <v>426043.26699999999</v>
      </c>
      <c r="H21" s="22">
        <v>325561.49300000002</v>
      </c>
      <c r="I21" s="22">
        <v>388188.96299999999</v>
      </c>
      <c r="J21" s="22">
        <v>1139793.723</v>
      </c>
      <c r="K21" s="22">
        <v>2252580.09</v>
      </c>
    </row>
    <row r="22" spans="1:11" x14ac:dyDescent="0.2">
      <c r="A22" s="4" t="s">
        <v>14</v>
      </c>
      <c r="C22" s="22">
        <v>34010.353000000003</v>
      </c>
      <c r="D22" s="22">
        <v>23619.883000000002</v>
      </c>
      <c r="E22" s="22">
        <v>27294.596000000001</v>
      </c>
      <c r="F22" s="22">
        <v>84924.832000000009</v>
      </c>
      <c r="G22" s="22">
        <v>25302.392</v>
      </c>
      <c r="H22" s="22">
        <v>30729.690999999999</v>
      </c>
      <c r="I22" s="22">
        <v>28902.617999999999</v>
      </c>
      <c r="J22" s="22">
        <v>84934.701000000001</v>
      </c>
      <c r="K22" s="22">
        <v>169859.533</v>
      </c>
    </row>
    <row r="23" spans="1:11" x14ac:dyDescent="0.2">
      <c r="A23" s="4" t="s">
        <v>31</v>
      </c>
      <c r="C23" s="22">
        <v>412945.533</v>
      </c>
      <c r="D23" s="22">
        <v>418179.929</v>
      </c>
      <c r="E23" s="22">
        <v>366585.73700000002</v>
      </c>
      <c r="F23" s="22">
        <v>1197711.199</v>
      </c>
      <c r="G23" s="22">
        <v>451345.65899999999</v>
      </c>
      <c r="H23" s="22">
        <v>356291.18400000001</v>
      </c>
      <c r="I23" s="22">
        <v>417091.58100000001</v>
      </c>
      <c r="J23" s="22">
        <v>1224728.4240000001</v>
      </c>
      <c r="K23" s="22">
        <v>2422439.6230000001</v>
      </c>
    </row>
    <row r="24" spans="1:11" x14ac:dyDescent="0.2">
      <c r="C24" s="22"/>
      <c r="D24" s="22"/>
      <c r="E24" s="22"/>
      <c r="F24" s="22"/>
      <c r="G24" s="22"/>
      <c r="H24" s="22"/>
      <c r="I24" s="22"/>
      <c r="J24" s="22"/>
      <c r="K24" s="22"/>
    </row>
    <row r="25" spans="1:11" x14ac:dyDescent="0.2">
      <c r="C25" s="22"/>
      <c r="D25" s="22"/>
      <c r="E25" s="22"/>
      <c r="F25" s="22"/>
      <c r="G25" s="22"/>
      <c r="H25" s="22"/>
      <c r="I25" s="22"/>
      <c r="J25" s="22"/>
      <c r="K25" s="22"/>
    </row>
    <row r="26" spans="1:11" x14ac:dyDescent="0.2">
      <c r="A26" s="2" t="s">
        <v>43</v>
      </c>
      <c r="C26" s="32" t="s">
        <v>16</v>
      </c>
      <c r="D26" s="32" t="s">
        <v>17</v>
      </c>
      <c r="E26" s="32" t="s">
        <v>18</v>
      </c>
      <c r="F26" s="32" t="s">
        <v>19</v>
      </c>
      <c r="G26" s="32" t="s">
        <v>20</v>
      </c>
      <c r="H26" s="32" t="s">
        <v>21</v>
      </c>
      <c r="I26" s="32" t="s">
        <v>22</v>
      </c>
      <c r="J26" s="32" t="s">
        <v>23</v>
      </c>
      <c r="K26" s="32" t="s">
        <v>83</v>
      </c>
    </row>
    <row r="27" spans="1:11" x14ac:dyDescent="0.2">
      <c r="C27" s="22"/>
      <c r="D27" s="22"/>
      <c r="E27" s="22"/>
      <c r="F27" s="22"/>
      <c r="G27" s="22"/>
      <c r="H27" s="22"/>
      <c r="I27" s="22"/>
      <c r="J27" s="22"/>
      <c r="K27" s="22"/>
    </row>
    <row r="28" spans="1:11" x14ac:dyDescent="0.2">
      <c r="A28" s="4" t="s">
        <v>27</v>
      </c>
      <c r="C28" s="22">
        <v>89298.517000000007</v>
      </c>
      <c r="D28" s="22">
        <v>90694.317999999999</v>
      </c>
      <c r="E28" s="22">
        <v>81949.434999999998</v>
      </c>
      <c r="F28" s="22">
        <v>261942.27000000002</v>
      </c>
      <c r="G28" s="22">
        <v>86006.778999999995</v>
      </c>
      <c r="H28" s="22">
        <v>73831.797999999995</v>
      </c>
      <c r="I28" s="22">
        <v>69251.262000000002</v>
      </c>
      <c r="J28" s="22">
        <v>229089.83899999998</v>
      </c>
      <c r="K28" s="22">
        <v>1054001.014</v>
      </c>
    </row>
    <row r="29" spans="1:11" ht="14.25" x14ac:dyDescent="0.2">
      <c r="A29" s="4" t="s">
        <v>48</v>
      </c>
      <c r="C29" s="22">
        <v>19249.606</v>
      </c>
      <c r="D29" s="22">
        <v>16830.383000000002</v>
      </c>
      <c r="E29" s="22">
        <v>18689.293000000001</v>
      </c>
      <c r="F29" s="22">
        <v>54769.282000000007</v>
      </c>
      <c r="G29" s="22">
        <v>18340.294000000002</v>
      </c>
      <c r="H29" s="22">
        <v>18739.111000000001</v>
      </c>
      <c r="I29" s="22">
        <v>20943.807000000001</v>
      </c>
      <c r="J29" s="22">
        <v>58023.212</v>
      </c>
      <c r="K29" s="22">
        <v>219000.677</v>
      </c>
    </row>
    <row r="30" spans="1:11" ht="14.25" x14ac:dyDescent="0.2">
      <c r="A30" s="4" t="s">
        <v>49</v>
      </c>
      <c r="C30" s="22">
        <v>51728.385000000002</v>
      </c>
      <c r="D30" s="22">
        <v>33946.447</v>
      </c>
      <c r="E30" s="22">
        <v>31260.188999999998</v>
      </c>
      <c r="F30" s="22">
        <v>116935.02099999999</v>
      </c>
      <c r="G30" s="22">
        <v>29919.190999999999</v>
      </c>
      <c r="H30" s="22">
        <v>28305.809000000001</v>
      </c>
      <c r="I30" s="22">
        <v>26276.762999999999</v>
      </c>
      <c r="J30" s="22">
        <v>84501.763000000006</v>
      </c>
      <c r="K30" s="22">
        <v>418999.58799999999</v>
      </c>
    </row>
    <row r="31" spans="1:11" x14ac:dyDescent="0.2">
      <c r="A31" s="4" t="s">
        <v>46</v>
      </c>
      <c r="C31" s="22">
        <v>6232.3329999999996</v>
      </c>
      <c r="D31" s="22">
        <v>5922.4089999999997</v>
      </c>
      <c r="E31" s="22">
        <v>2790.1640000000002</v>
      </c>
      <c r="F31" s="22">
        <v>14944.905999999999</v>
      </c>
      <c r="G31" s="22">
        <v>2687.578</v>
      </c>
      <c r="H31" s="22">
        <v>2140.5419999999999</v>
      </c>
      <c r="I31" s="22">
        <v>1162.7439999999999</v>
      </c>
      <c r="J31" s="22">
        <v>5990.8639999999996</v>
      </c>
      <c r="K31" s="22">
        <v>49999.442999999999</v>
      </c>
    </row>
    <row r="32" spans="1:11" ht="14.25" x14ac:dyDescent="0.2">
      <c r="A32" s="4" t="s">
        <v>82</v>
      </c>
      <c r="C32" s="22">
        <v>9447.6910000000007</v>
      </c>
      <c r="D32" s="22">
        <v>9101.33</v>
      </c>
      <c r="E32" s="22">
        <v>7318.0439999999999</v>
      </c>
      <c r="F32" s="22">
        <v>25867.065000000002</v>
      </c>
      <c r="G32" s="22">
        <v>8401.1560000000009</v>
      </c>
      <c r="H32" s="22">
        <v>4993.5280000000002</v>
      </c>
      <c r="I32" s="22">
        <v>5829.4160000000002</v>
      </c>
      <c r="J32" s="22">
        <v>19224.100000000002</v>
      </c>
      <c r="K32" s="22">
        <v>99001.091</v>
      </c>
    </row>
    <row r="33" spans="1:11" x14ac:dyDescent="0.2">
      <c r="A33" s="4" t="s">
        <v>28</v>
      </c>
      <c r="C33" s="22">
        <v>175956.53200000001</v>
      </c>
      <c r="D33" s="22">
        <v>156494.88699999999</v>
      </c>
      <c r="E33" s="22">
        <v>142007.125</v>
      </c>
      <c r="F33" s="22">
        <v>474458.54399999999</v>
      </c>
      <c r="G33" s="22">
        <v>145354.99799999999</v>
      </c>
      <c r="H33" s="22">
        <v>128010.788</v>
      </c>
      <c r="I33" s="22">
        <v>123463.992</v>
      </c>
      <c r="J33" s="22">
        <v>396829.77799999993</v>
      </c>
      <c r="K33" s="22">
        <v>1841001.8129999998</v>
      </c>
    </row>
    <row r="34" spans="1:11" x14ac:dyDescent="0.2">
      <c r="A34" s="4" t="s">
        <v>29</v>
      </c>
      <c r="C34" s="22">
        <v>172461.95699999999</v>
      </c>
      <c r="D34" s="22">
        <v>244970.20800000001</v>
      </c>
      <c r="E34" s="22">
        <v>211137.49</v>
      </c>
      <c r="F34" s="22">
        <v>628569.65500000003</v>
      </c>
      <c r="G34" s="22">
        <v>192926.568</v>
      </c>
      <c r="H34" s="22">
        <v>166273.986</v>
      </c>
      <c r="I34" s="22">
        <v>124002.451</v>
      </c>
      <c r="J34" s="22">
        <v>483203.005</v>
      </c>
      <c r="K34" s="22">
        <v>2394639.2590000001</v>
      </c>
    </row>
    <row r="35" spans="1:11" x14ac:dyDescent="0.2">
      <c r="A35" s="4" t="s">
        <v>30</v>
      </c>
      <c r="C35" s="22">
        <v>348418.489</v>
      </c>
      <c r="D35" s="22">
        <v>401465.09499999997</v>
      </c>
      <c r="E35" s="22">
        <v>353144.61499999999</v>
      </c>
      <c r="F35" s="22">
        <v>1103028.199</v>
      </c>
      <c r="G35" s="22">
        <v>338281.56599999999</v>
      </c>
      <c r="H35" s="22">
        <v>294284.77399999998</v>
      </c>
      <c r="I35" s="22">
        <v>247466.443</v>
      </c>
      <c r="J35" s="22">
        <v>880032.78299999994</v>
      </c>
      <c r="K35" s="22">
        <v>4235641.0719999997</v>
      </c>
    </row>
    <row r="36" spans="1:11" x14ac:dyDescent="0.2">
      <c r="A36" s="4" t="s">
        <v>14</v>
      </c>
      <c r="C36" s="22">
        <v>25440.883000000002</v>
      </c>
      <c r="D36" s="22">
        <v>29267.596000000001</v>
      </c>
      <c r="E36" s="22">
        <v>22752.347000000002</v>
      </c>
      <c r="F36" s="22">
        <v>77460.826000000001</v>
      </c>
      <c r="G36" s="22">
        <v>27768.754000000001</v>
      </c>
      <c r="H36" s="22">
        <v>29764.573</v>
      </c>
      <c r="I36" s="22">
        <v>23886.704000000002</v>
      </c>
      <c r="J36" s="22">
        <v>81420.031000000003</v>
      </c>
      <c r="K36" s="22">
        <v>328740.39</v>
      </c>
    </row>
    <row r="37" spans="1:11" x14ac:dyDescent="0.2">
      <c r="A37" s="4" t="s">
        <v>31</v>
      </c>
      <c r="C37" s="22">
        <v>373859.37199999997</v>
      </c>
      <c r="D37" s="22">
        <v>430732.69099999999</v>
      </c>
      <c r="E37" s="22">
        <v>375896.962</v>
      </c>
      <c r="F37" s="22">
        <v>1180489.0249999999</v>
      </c>
      <c r="G37" s="22">
        <v>366050.32</v>
      </c>
      <c r="H37" s="22">
        <v>324049.34700000001</v>
      </c>
      <c r="I37" s="22">
        <v>271353.147</v>
      </c>
      <c r="J37" s="22">
        <v>961452.81400000001</v>
      </c>
      <c r="K37" s="22">
        <v>4564381.4619999994</v>
      </c>
    </row>
    <row r="38" spans="1:11" x14ac:dyDescent="0.2">
      <c r="C38" s="22"/>
      <c r="D38" s="22"/>
      <c r="E38" s="22"/>
      <c r="F38" s="22"/>
      <c r="G38" s="22"/>
      <c r="H38" s="22"/>
      <c r="I38" s="22"/>
      <c r="J38" s="22"/>
      <c r="K38" s="22"/>
    </row>
    <row r="39" spans="1:11" x14ac:dyDescent="0.2">
      <c r="C39" s="22"/>
      <c r="D39" s="22"/>
      <c r="E39" s="22"/>
      <c r="F39" s="22"/>
      <c r="G39" s="22"/>
      <c r="H39" s="22"/>
      <c r="I39" s="22"/>
      <c r="J39" s="22"/>
      <c r="K39" s="22"/>
    </row>
    <row r="40" spans="1:11" x14ac:dyDescent="0.2">
      <c r="C40" s="22"/>
      <c r="D40" s="22"/>
      <c r="E40" s="22"/>
      <c r="F40" s="22"/>
      <c r="G40" s="22"/>
      <c r="H40" s="22"/>
      <c r="I40" s="22"/>
      <c r="J40" s="22"/>
      <c r="K40" s="22"/>
    </row>
    <row r="41" spans="1:11" x14ac:dyDescent="0.2">
      <c r="A41" s="1" t="s">
        <v>44</v>
      </c>
      <c r="C41" s="22"/>
      <c r="D41" s="22"/>
      <c r="E41" s="22"/>
      <c r="F41" s="22"/>
      <c r="G41" s="22"/>
      <c r="H41" s="22"/>
      <c r="I41" s="22"/>
      <c r="J41" s="22"/>
      <c r="K41" s="22"/>
    </row>
    <row r="42" spans="1:11" x14ac:dyDescent="0.2">
      <c r="A42" s="1"/>
      <c r="C42" s="22"/>
      <c r="D42" s="22"/>
      <c r="E42" s="22"/>
      <c r="F42" s="22"/>
      <c r="G42" s="22"/>
      <c r="H42" s="22"/>
      <c r="I42" s="22"/>
      <c r="J42" s="22"/>
      <c r="K42" s="22"/>
    </row>
    <row r="43" spans="1:11" x14ac:dyDescent="0.2">
      <c r="A43" s="4" t="s">
        <v>43</v>
      </c>
      <c r="C43" s="31" t="s">
        <v>1</v>
      </c>
      <c r="D43" s="31" t="s">
        <v>2</v>
      </c>
      <c r="E43" s="33" t="s">
        <v>3</v>
      </c>
      <c r="F43" s="31" t="s">
        <v>4</v>
      </c>
      <c r="G43" s="33" t="s">
        <v>13</v>
      </c>
      <c r="H43" s="33" t="s">
        <v>9</v>
      </c>
      <c r="I43" s="33" t="s">
        <v>5</v>
      </c>
      <c r="J43" s="31" t="s">
        <v>6</v>
      </c>
      <c r="K43" s="31" t="s">
        <v>7</v>
      </c>
    </row>
    <row r="44" spans="1:11" x14ac:dyDescent="0.2">
      <c r="A44" s="2"/>
      <c r="C44" s="31"/>
      <c r="D44" s="31"/>
      <c r="E44" s="33"/>
      <c r="F44" s="31"/>
      <c r="G44" s="33"/>
      <c r="H44" s="33"/>
      <c r="I44" s="33"/>
      <c r="J44" s="31"/>
      <c r="K44" s="31"/>
    </row>
    <row r="45" spans="1:11" x14ac:dyDescent="0.2">
      <c r="A45" s="4" t="s">
        <v>27</v>
      </c>
      <c r="C45" s="22">
        <v>57849.161999999997</v>
      </c>
      <c r="D45" s="22">
        <v>49153.800999999999</v>
      </c>
      <c r="E45" s="22">
        <v>55512.567000000003</v>
      </c>
      <c r="F45" s="22">
        <v>162515.53</v>
      </c>
      <c r="G45" s="22">
        <v>61372.709000000003</v>
      </c>
      <c r="H45" s="22">
        <v>62694.913999999997</v>
      </c>
      <c r="I45" s="22">
        <v>62833.489000000001</v>
      </c>
      <c r="J45" s="22">
        <v>186901.11199999999</v>
      </c>
      <c r="K45" s="22">
        <v>349416.64199999999</v>
      </c>
    </row>
    <row r="46" spans="1:11" ht="14.25" x14ac:dyDescent="0.2">
      <c r="A46" s="4" t="s">
        <v>48</v>
      </c>
      <c r="C46" s="22">
        <v>3779.9450000000002</v>
      </c>
      <c r="D46" s="22">
        <v>4622.8879999999999</v>
      </c>
      <c r="E46" s="22">
        <v>4997.7389999999996</v>
      </c>
      <c r="F46" s="22">
        <v>13400.572</v>
      </c>
      <c r="G46" s="22">
        <v>4324.3180000000002</v>
      </c>
      <c r="H46" s="22">
        <v>5617.107</v>
      </c>
      <c r="I46" s="22">
        <v>5290.44</v>
      </c>
      <c r="J46" s="22">
        <v>15231.864999999998</v>
      </c>
      <c r="K46" s="22">
        <v>28632.436999999998</v>
      </c>
    </row>
    <row r="47" spans="1:11" ht="14.25" x14ac:dyDescent="0.2">
      <c r="A47" s="4" t="s">
        <v>49</v>
      </c>
      <c r="C47" s="22">
        <v>14534.569</v>
      </c>
      <c r="D47" s="22">
        <v>15755.934999999999</v>
      </c>
      <c r="E47" s="22">
        <v>19266.41</v>
      </c>
      <c r="F47" s="22">
        <v>49556.914000000004</v>
      </c>
      <c r="G47" s="22">
        <v>15262.118</v>
      </c>
      <c r="H47" s="22">
        <v>18605.969000000001</v>
      </c>
      <c r="I47" s="22">
        <v>16207.833000000001</v>
      </c>
      <c r="J47" s="22">
        <v>50075.92</v>
      </c>
      <c r="K47" s="22">
        <v>99632.834000000003</v>
      </c>
    </row>
    <row r="48" spans="1:11" x14ac:dyDescent="0.2">
      <c r="A48" s="4" t="s">
        <v>46</v>
      </c>
      <c r="C48" s="22">
        <v>565.70000000000005</v>
      </c>
      <c r="D48" s="22">
        <v>524.49599999999998</v>
      </c>
      <c r="E48" s="22">
        <v>596.30600000000004</v>
      </c>
      <c r="F48" s="22">
        <v>1686.502</v>
      </c>
      <c r="G48" s="22">
        <v>441.48700000000002</v>
      </c>
      <c r="H48" s="22">
        <v>609.44299999999998</v>
      </c>
      <c r="I48" s="22">
        <v>366.483</v>
      </c>
      <c r="J48" s="22">
        <v>1417.413</v>
      </c>
      <c r="K48" s="22">
        <v>3103.915</v>
      </c>
    </row>
    <row r="49" spans="1:11" ht="14.25" x14ac:dyDescent="0.2">
      <c r="A49" s="4" t="s">
        <v>82</v>
      </c>
      <c r="C49" s="22">
        <v>7478.768</v>
      </c>
      <c r="D49" s="22">
        <v>11099.352999999999</v>
      </c>
      <c r="E49" s="22">
        <v>11715.034</v>
      </c>
      <c r="F49" s="22">
        <v>30293.154999999999</v>
      </c>
      <c r="G49" s="22">
        <v>11081.584999999999</v>
      </c>
      <c r="H49" s="22">
        <v>17955.562999999998</v>
      </c>
      <c r="I49" s="22">
        <v>13656.341</v>
      </c>
      <c r="J49" s="22">
        <v>42693.489000000001</v>
      </c>
      <c r="K49" s="22">
        <v>72986.644</v>
      </c>
    </row>
    <row r="50" spans="1:11" x14ac:dyDescent="0.2">
      <c r="A50" s="4" t="s">
        <v>28</v>
      </c>
      <c r="C50" s="22">
        <v>84208.144</v>
      </c>
      <c r="D50" s="22">
        <v>81156.472999999998</v>
      </c>
      <c r="E50" s="22">
        <v>92088.055999999997</v>
      </c>
      <c r="F50" s="22">
        <v>257452.67300000001</v>
      </c>
      <c r="G50" s="22">
        <v>92482.217000000004</v>
      </c>
      <c r="H50" s="22">
        <v>105482.996</v>
      </c>
      <c r="I50" s="22">
        <v>98354.585999999996</v>
      </c>
      <c r="J50" s="22">
        <v>296319.799</v>
      </c>
      <c r="K50" s="22">
        <v>553772.47200000007</v>
      </c>
    </row>
    <row r="51" spans="1:11" x14ac:dyDescent="0.2">
      <c r="A51" s="4" t="s">
        <v>29</v>
      </c>
      <c r="C51" s="22">
        <v>154875.799</v>
      </c>
      <c r="D51" s="22">
        <v>138872.799</v>
      </c>
      <c r="E51" s="22">
        <v>164317.481</v>
      </c>
      <c r="F51" s="22">
        <v>458066.07900000003</v>
      </c>
      <c r="G51" s="22">
        <v>219328.12100000001</v>
      </c>
      <c r="H51" s="22">
        <v>171126.424</v>
      </c>
      <c r="I51" s="22">
        <v>213933.802</v>
      </c>
      <c r="J51" s="22">
        <v>604388.34700000007</v>
      </c>
      <c r="K51" s="22">
        <v>1062454.426</v>
      </c>
    </row>
    <row r="52" spans="1:11" x14ac:dyDescent="0.2">
      <c r="A52" s="4" t="s">
        <v>30</v>
      </c>
      <c r="C52" s="22">
        <v>239083.943</v>
      </c>
      <c r="D52" s="22">
        <v>220029.272</v>
      </c>
      <c r="E52" s="22">
        <v>256405.53700000001</v>
      </c>
      <c r="F52" s="22">
        <v>715518.75199999998</v>
      </c>
      <c r="G52" s="22">
        <v>311810.33799999999</v>
      </c>
      <c r="H52" s="22">
        <v>276609.42</v>
      </c>
      <c r="I52" s="22">
        <v>312288.38799999998</v>
      </c>
      <c r="J52" s="22">
        <v>900708.14599999995</v>
      </c>
      <c r="K52" s="22">
        <v>1616226.898</v>
      </c>
    </row>
    <row r="53" spans="1:11" x14ac:dyDescent="0.2">
      <c r="A53" s="4" t="s">
        <v>14</v>
      </c>
      <c r="C53" s="22">
        <v>220876.98199999999</v>
      </c>
      <c r="D53" s="22">
        <v>219682.83199999999</v>
      </c>
      <c r="E53" s="22">
        <v>241461.93299999999</v>
      </c>
      <c r="F53" s="22">
        <v>682021.74699999997</v>
      </c>
      <c r="G53" s="22">
        <v>271431.72399999999</v>
      </c>
      <c r="H53" s="22">
        <v>285893.92499999999</v>
      </c>
      <c r="I53" s="22">
        <v>286035.16800000001</v>
      </c>
      <c r="J53" s="22">
        <v>843360.81700000004</v>
      </c>
      <c r="K53" s="22">
        <v>1525382.564</v>
      </c>
    </row>
    <row r="54" spans="1:11" x14ac:dyDescent="0.2">
      <c r="A54" s="4" t="s">
        <v>40</v>
      </c>
      <c r="C54" s="22">
        <v>459960.92499999999</v>
      </c>
      <c r="D54" s="22">
        <v>439712.10399999999</v>
      </c>
      <c r="E54" s="22">
        <v>497867.47</v>
      </c>
      <c r="F54" s="22">
        <v>1397540.4989999998</v>
      </c>
      <c r="G54" s="22">
        <v>583242.06200000003</v>
      </c>
      <c r="H54" s="22">
        <v>562503.34499999997</v>
      </c>
      <c r="I54" s="22">
        <v>598323.55599999998</v>
      </c>
      <c r="J54" s="22">
        <v>1744068.963</v>
      </c>
      <c r="K54" s="22">
        <v>3141609.4619999998</v>
      </c>
    </row>
    <row r="55" spans="1:11" x14ac:dyDescent="0.2">
      <c r="C55" s="22"/>
      <c r="D55" s="22"/>
      <c r="E55" s="22"/>
      <c r="F55" s="22"/>
      <c r="G55" s="22"/>
      <c r="H55" s="22"/>
      <c r="I55" s="22"/>
      <c r="J55" s="22"/>
      <c r="K55" s="22"/>
    </row>
    <row r="56" spans="1:11" x14ac:dyDescent="0.2">
      <c r="A56" s="16"/>
      <c r="C56" s="22"/>
      <c r="D56" s="22"/>
      <c r="E56" s="22"/>
      <c r="F56" s="22"/>
      <c r="G56" s="22"/>
      <c r="H56" s="22"/>
      <c r="I56" s="22"/>
      <c r="J56" s="22"/>
      <c r="K56" s="22"/>
    </row>
    <row r="57" spans="1:11" x14ac:dyDescent="0.2">
      <c r="A57" s="16" t="s">
        <v>43</v>
      </c>
      <c r="C57" s="32" t="s">
        <v>16</v>
      </c>
      <c r="D57" s="32" t="s">
        <v>17</v>
      </c>
      <c r="E57" s="32" t="s">
        <v>18</v>
      </c>
      <c r="F57" s="32" t="s">
        <v>19</v>
      </c>
      <c r="G57" s="32" t="s">
        <v>20</v>
      </c>
      <c r="H57" s="32" t="s">
        <v>21</v>
      </c>
      <c r="I57" s="32" t="s">
        <v>22</v>
      </c>
      <c r="J57" s="32" t="s">
        <v>23</v>
      </c>
      <c r="K57" s="32" t="s">
        <v>83</v>
      </c>
    </row>
    <row r="58" spans="1:11" x14ac:dyDescent="0.2">
      <c r="A58" s="2"/>
      <c r="C58" s="32"/>
      <c r="D58" s="32"/>
      <c r="E58" s="32"/>
      <c r="F58" s="32"/>
      <c r="G58" s="32"/>
      <c r="H58" s="32"/>
      <c r="I58" s="32"/>
      <c r="J58" s="32"/>
      <c r="K58" s="32"/>
    </row>
    <row r="59" spans="1:11" x14ac:dyDescent="0.2">
      <c r="A59" s="4" t="s">
        <v>27</v>
      </c>
      <c r="C59" s="22">
        <v>63953.868999999999</v>
      </c>
      <c r="D59" s="22">
        <v>61463.364999999998</v>
      </c>
      <c r="E59" s="22">
        <v>63877.214</v>
      </c>
      <c r="F59" s="22">
        <v>189294.448</v>
      </c>
      <c r="G59" s="22">
        <v>72748.835999999996</v>
      </c>
      <c r="H59" s="22">
        <v>65089.574000000001</v>
      </c>
      <c r="I59" s="22">
        <v>60451.072999999997</v>
      </c>
      <c r="J59" s="22">
        <v>198289.48300000001</v>
      </c>
      <c r="K59" s="22">
        <v>737000.57299999997</v>
      </c>
    </row>
    <row r="60" spans="1:11" ht="14.25" x14ac:dyDescent="0.2">
      <c r="A60" s="4" t="s">
        <v>48</v>
      </c>
      <c r="C60" s="22">
        <v>5364.125</v>
      </c>
      <c r="D60" s="22">
        <v>5590.6270000000004</v>
      </c>
      <c r="E60" s="22">
        <v>5495.9930000000004</v>
      </c>
      <c r="F60" s="22">
        <v>16450.745000000003</v>
      </c>
      <c r="G60" s="22">
        <v>5250.1329999999998</v>
      </c>
      <c r="H60" s="22">
        <v>4246.5410000000002</v>
      </c>
      <c r="I60" s="22">
        <v>3421.1149999999998</v>
      </c>
      <c r="J60" s="22">
        <v>12917.788999999999</v>
      </c>
      <c r="K60" s="22">
        <v>58000.970999999998</v>
      </c>
    </row>
    <row r="61" spans="1:11" ht="14.25" x14ac:dyDescent="0.2">
      <c r="A61" s="4" t="s">
        <v>49</v>
      </c>
      <c r="C61" s="22">
        <v>14123.197</v>
      </c>
      <c r="D61" s="22">
        <v>14843.656000000001</v>
      </c>
      <c r="E61" s="22">
        <v>13654.321</v>
      </c>
      <c r="F61" s="22">
        <v>42621.173999999999</v>
      </c>
      <c r="G61" s="22">
        <v>15049.346</v>
      </c>
      <c r="H61" s="22">
        <v>13346.567999999999</v>
      </c>
      <c r="I61" s="22">
        <v>14348.331</v>
      </c>
      <c r="J61" s="22">
        <v>42744.244999999995</v>
      </c>
      <c r="K61" s="22">
        <v>184998.253</v>
      </c>
    </row>
    <row r="62" spans="1:11" x14ac:dyDescent="0.2">
      <c r="A62" s="4" t="s">
        <v>46</v>
      </c>
      <c r="C62" s="22">
        <v>542.66899999999998</v>
      </c>
      <c r="D62" s="22">
        <v>330.18599999999998</v>
      </c>
      <c r="E62" s="22">
        <v>395.30700000000002</v>
      </c>
      <c r="F62" s="22">
        <v>1268.162</v>
      </c>
      <c r="G62" s="22">
        <v>387.08499999999998</v>
      </c>
      <c r="H62" s="22">
        <v>448.89299999999997</v>
      </c>
      <c r="I62" s="22">
        <v>792.63</v>
      </c>
      <c r="J62" s="22">
        <v>1628.6079999999999</v>
      </c>
      <c r="K62" s="22">
        <v>6000.6849999999995</v>
      </c>
    </row>
    <row r="63" spans="1:11" ht="14.25" x14ac:dyDescent="0.2">
      <c r="A63" s="4" t="s">
        <v>82</v>
      </c>
      <c r="C63" s="22">
        <v>12948.705</v>
      </c>
      <c r="D63" s="22">
        <v>16601.936000000002</v>
      </c>
      <c r="E63" s="22">
        <v>14115.957</v>
      </c>
      <c r="F63" s="22">
        <v>43666.598000000005</v>
      </c>
      <c r="G63" s="22">
        <v>13024.793</v>
      </c>
      <c r="H63" s="22">
        <v>11785.434999999999</v>
      </c>
      <c r="I63" s="22">
        <v>16536.662</v>
      </c>
      <c r="J63" s="22">
        <v>41346.89</v>
      </c>
      <c r="K63" s="22">
        <v>158000.13200000001</v>
      </c>
    </row>
    <row r="64" spans="1:11" x14ac:dyDescent="0.2">
      <c r="A64" s="4" t="s">
        <v>28</v>
      </c>
      <c r="C64" s="22">
        <v>96932.565000000002</v>
      </c>
      <c r="D64" s="22">
        <v>98829.77</v>
      </c>
      <c r="E64" s="22">
        <v>97538.792000000001</v>
      </c>
      <c r="F64" s="22">
        <v>293301.12700000004</v>
      </c>
      <c r="G64" s="22">
        <v>106460.193</v>
      </c>
      <c r="H64" s="22">
        <v>94917.010999999999</v>
      </c>
      <c r="I64" s="22">
        <v>95549.811000000002</v>
      </c>
      <c r="J64" s="22">
        <v>296927.01500000001</v>
      </c>
      <c r="K64" s="22">
        <v>1144000.6140000001</v>
      </c>
    </row>
    <row r="65" spans="1:11" x14ac:dyDescent="0.2">
      <c r="A65" s="4" t="s">
        <v>29</v>
      </c>
      <c r="C65" s="22">
        <v>163157.39300000001</v>
      </c>
      <c r="D65" s="22">
        <v>150354.459</v>
      </c>
      <c r="E65" s="22">
        <v>163197.88099999999</v>
      </c>
      <c r="F65" s="22">
        <v>476709.73300000001</v>
      </c>
      <c r="G65" s="22">
        <v>165505.318</v>
      </c>
      <c r="H65" s="22">
        <v>172946.185</v>
      </c>
      <c r="I65" s="22">
        <v>177315.24799999999</v>
      </c>
      <c r="J65" s="22">
        <v>515766.75100000005</v>
      </c>
      <c r="K65" s="22">
        <v>2054930.9100000001</v>
      </c>
    </row>
    <row r="66" spans="1:11" x14ac:dyDescent="0.2">
      <c r="A66" s="4" t="s">
        <v>30</v>
      </c>
      <c r="C66" s="22">
        <v>260089.95800000001</v>
      </c>
      <c r="D66" s="22">
        <v>249184.22899999999</v>
      </c>
      <c r="E66" s="22">
        <v>260736.67300000001</v>
      </c>
      <c r="F66" s="22">
        <v>770010.8600000001</v>
      </c>
      <c r="G66" s="22">
        <v>271965.511</v>
      </c>
      <c r="H66" s="22">
        <v>267863.196</v>
      </c>
      <c r="I66" s="22">
        <v>272865.05900000001</v>
      </c>
      <c r="J66" s="22">
        <v>812693.76599999995</v>
      </c>
      <c r="K66" s="22">
        <v>3198931.5240000002</v>
      </c>
    </row>
    <row r="67" spans="1:11" x14ac:dyDescent="0.2">
      <c r="A67" s="4" t="s">
        <v>14</v>
      </c>
      <c r="C67" s="22">
        <v>279915.26400000002</v>
      </c>
      <c r="D67" s="22">
        <v>319295.359</v>
      </c>
      <c r="E67" s="22">
        <v>307771.35399999999</v>
      </c>
      <c r="F67" s="22">
        <v>906981.97699999996</v>
      </c>
      <c r="G67" s="22">
        <v>340127.64500000002</v>
      </c>
      <c r="H67" s="22">
        <v>327285.21000000002</v>
      </c>
      <c r="I67" s="22">
        <v>290801.23800000001</v>
      </c>
      <c r="J67" s="22">
        <v>958214.09299999999</v>
      </c>
      <c r="K67" s="22">
        <v>3390578.6339999996</v>
      </c>
    </row>
    <row r="68" spans="1:11" x14ac:dyDescent="0.2">
      <c r="A68" s="4" t="s">
        <v>40</v>
      </c>
      <c r="C68" s="22">
        <v>540005.22199999995</v>
      </c>
      <c r="D68" s="22">
        <v>568479.58799999999</v>
      </c>
      <c r="E68" s="22">
        <v>568508.027</v>
      </c>
      <c r="F68" s="22">
        <v>1676992.8370000001</v>
      </c>
      <c r="G68" s="22">
        <v>612093.15599999996</v>
      </c>
      <c r="H68" s="22">
        <v>595148.40599999996</v>
      </c>
      <c r="I68" s="22">
        <v>563666.29700000002</v>
      </c>
      <c r="J68" s="22">
        <v>1770907.8589999999</v>
      </c>
      <c r="K68" s="22">
        <v>6589510.1579999998</v>
      </c>
    </row>
    <row r="69" spans="1:11" x14ac:dyDescent="0.2">
      <c r="C69" s="22"/>
      <c r="D69" s="22"/>
      <c r="E69" s="22"/>
      <c r="F69" s="22"/>
      <c r="G69" s="22"/>
      <c r="H69" s="22"/>
      <c r="I69" s="22"/>
      <c r="J69" s="22"/>
      <c r="K69" s="22"/>
    </row>
    <row r="70" spans="1:11" x14ac:dyDescent="0.2">
      <c r="C70" s="22"/>
      <c r="D70" s="22"/>
      <c r="E70" s="22"/>
      <c r="F70" s="22"/>
      <c r="G70" s="22"/>
      <c r="H70" s="22"/>
      <c r="I70" s="22"/>
      <c r="J70" s="22"/>
      <c r="K70" s="22"/>
    </row>
    <row r="71" spans="1:11" x14ac:dyDescent="0.2">
      <c r="C71" s="22"/>
      <c r="D71" s="22"/>
      <c r="E71" s="22"/>
      <c r="F71" s="22"/>
      <c r="G71" s="22"/>
      <c r="H71" s="22"/>
      <c r="I71" s="22"/>
      <c r="J71" s="22"/>
      <c r="K71" s="22"/>
    </row>
    <row r="72" spans="1:11" x14ac:dyDescent="0.2">
      <c r="C72" s="22"/>
      <c r="D72" s="22"/>
      <c r="E72" s="22"/>
      <c r="F72" s="22"/>
      <c r="G72" s="22"/>
      <c r="H72" s="22"/>
      <c r="I72" s="22"/>
      <c r="J72" s="22"/>
      <c r="K72" s="22"/>
    </row>
    <row r="73" spans="1:11" x14ac:dyDescent="0.2">
      <c r="C73" s="22"/>
      <c r="D73" s="22"/>
      <c r="E73" s="22"/>
      <c r="F73" s="22"/>
      <c r="G73" s="22"/>
      <c r="H73" s="22"/>
      <c r="I73" s="22"/>
      <c r="J73" s="22"/>
      <c r="K73" s="22"/>
    </row>
    <row r="74" spans="1:11" x14ac:dyDescent="0.2">
      <c r="A74" s="16"/>
    </row>
    <row r="75" spans="1:11" x14ac:dyDescent="0.2">
      <c r="A75" s="16"/>
    </row>
    <row r="76" spans="1:11" x14ac:dyDescent="0.2">
      <c r="A76" s="16"/>
    </row>
    <row r="77" spans="1:11" x14ac:dyDescent="0.2">
      <c r="A77" s="16" t="s">
        <v>8</v>
      </c>
    </row>
    <row r="78" spans="1:11" x14ac:dyDescent="0.2">
      <c r="A78" s="3" t="s">
        <v>15</v>
      </c>
    </row>
    <row r="79" spans="1:11" x14ac:dyDescent="0.2">
      <c r="A79" s="3" t="s">
        <v>41</v>
      </c>
    </row>
    <row r="80" spans="1:11" x14ac:dyDescent="0.2">
      <c r="A80" s="3" t="s">
        <v>56</v>
      </c>
    </row>
    <row r="81" spans="1:1" x14ac:dyDescent="0.2">
      <c r="A81" s="3" t="s">
        <v>25</v>
      </c>
    </row>
    <row r="82" spans="1:1" x14ac:dyDescent="0.2">
      <c r="A82" s="3"/>
    </row>
    <row r="83" spans="1:1" x14ac:dyDescent="0.2">
      <c r="A83" s="14"/>
    </row>
    <row r="84" spans="1:1" x14ac:dyDescent="0.2">
      <c r="A84" s="16" t="s">
        <v>33</v>
      </c>
    </row>
  </sheetData>
  <mergeCells count="5">
    <mergeCell ref="J10:K10"/>
    <mergeCell ref="G3:K3"/>
    <mergeCell ref="G4:K4"/>
    <mergeCell ref="G5:K5"/>
    <mergeCell ref="G7:K7"/>
  </mergeCells>
  <phoneticPr fontId="0" type="noConversion"/>
  <printOptions horizontalCentered="1"/>
  <pageMargins left="0" right="0" top="0.5" bottom="0" header="0.3" footer="0.3"/>
  <pageSetup scale="80" fitToHeight="4" orientation="landscape" r:id="rId1"/>
  <rowBreaks count="1" manualBreakCount="1">
    <brk id="40" max="10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3:K79"/>
  <sheetViews>
    <sheetView zoomScaleNormal="100" workbookViewId="0">
      <selection activeCell="A7" sqref="A7"/>
    </sheetView>
  </sheetViews>
  <sheetFormatPr defaultRowHeight="12.75" x14ac:dyDescent="0.2"/>
  <cols>
    <col min="1" max="1" width="23" style="4" customWidth="1"/>
    <col min="2" max="2" width="1.625" style="4" customWidth="1"/>
    <col min="3" max="9" width="10.625" style="4" customWidth="1"/>
    <col min="10" max="11" width="11.625" style="4" customWidth="1"/>
    <col min="12" max="12" width="9" style="4"/>
    <col min="13" max="13" width="14" style="4" customWidth="1"/>
    <col min="14" max="16384" width="9" style="4"/>
  </cols>
  <sheetData>
    <row r="3" spans="1:11" x14ac:dyDescent="0.2">
      <c r="G3" s="43" t="s">
        <v>62</v>
      </c>
      <c r="H3" s="43"/>
      <c r="I3" s="43"/>
      <c r="J3" s="43"/>
      <c r="K3" s="43"/>
    </row>
    <row r="4" spans="1:11" x14ac:dyDescent="0.2">
      <c r="G4" s="43" t="s">
        <v>85</v>
      </c>
      <c r="H4" s="43"/>
      <c r="I4" s="43"/>
      <c r="J4" s="43"/>
      <c r="K4" s="43"/>
    </row>
    <row r="5" spans="1:11" x14ac:dyDescent="0.2">
      <c r="G5" s="44" t="s">
        <v>34</v>
      </c>
      <c r="H5" s="43"/>
      <c r="I5" s="43"/>
      <c r="J5" s="43"/>
      <c r="K5" s="43"/>
    </row>
    <row r="6" spans="1:11" x14ac:dyDescent="0.2">
      <c r="G6" s="27"/>
      <c r="H6" s="27"/>
      <c r="I6" s="27"/>
      <c r="J6" s="27"/>
      <c r="K6" s="27"/>
    </row>
    <row r="7" spans="1:11" x14ac:dyDescent="0.2">
      <c r="A7" s="28" t="s">
        <v>26</v>
      </c>
      <c r="G7" s="45" t="s">
        <v>0</v>
      </c>
      <c r="H7" s="45"/>
      <c r="I7" s="45"/>
      <c r="J7" s="45"/>
      <c r="K7" s="45"/>
    </row>
    <row r="10" spans="1:11" x14ac:dyDescent="0.2">
      <c r="A10" s="1" t="s">
        <v>45</v>
      </c>
      <c r="I10" s="4" t="s">
        <v>51</v>
      </c>
      <c r="J10" s="39">
        <v>42990</v>
      </c>
      <c r="K10" s="39"/>
    </row>
    <row r="11" spans="1:11" x14ac:dyDescent="0.2">
      <c r="J11" s="29"/>
      <c r="K11" s="29"/>
    </row>
    <row r="12" spans="1:11" x14ac:dyDescent="0.2">
      <c r="A12" s="2" t="s">
        <v>43</v>
      </c>
      <c r="C12" s="31" t="s">
        <v>1</v>
      </c>
      <c r="D12" s="31" t="s">
        <v>2</v>
      </c>
      <c r="E12" s="33" t="s">
        <v>3</v>
      </c>
      <c r="F12" s="31" t="s">
        <v>4</v>
      </c>
      <c r="G12" s="33" t="s">
        <v>13</v>
      </c>
      <c r="H12" s="33" t="s">
        <v>9</v>
      </c>
      <c r="I12" s="33" t="s">
        <v>5</v>
      </c>
      <c r="J12" s="31" t="s">
        <v>6</v>
      </c>
      <c r="K12" s="31" t="s">
        <v>7</v>
      </c>
    </row>
    <row r="13" spans="1:11" x14ac:dyDescent="0.2">
      <c r="C13" s="29"/>
      <c r="D13" s="29"/>
      <c r="F13" s="29"/>
      <c r="J13" s="29"/>
      <c r="K13" s="29"/>
    </row>
    <row r="14" spans="1:11" x14ac:dyDescent="0.2">
      <c r="A14" s="4" t="s">
        <v>27</v>
      </c>
      <c r="C14" s="22">
        <v>98520.586000000025</v>
      </c>
      <c r="D14" s="22">
        <v>84908.42600000005</v>
      </c>
      <c r="E14" s="22">
        <v>113599.11399999997</v>
      </c>
      <c r="F14" s="22">
        <v>297028.12600000005</v>
      </c>
      <c r="G14" s="22">
        <v>106816.06899999997</v>
      </c>
      <c r="H14" s="22">
        <v>104020.69100000004</v>
      </c>
      <c r="I14" s="22">
        <v>106632.18599999999</v>
      </c>
      <c r="J14" s="22">
        <v>317468.946</v>
      </c>
      <c r="K14" s="22">
        <v>614497.07200000004</v>
      </c>
    </row>
    <row r="15" spans="1:11" ht="14.25" x14ac:dyDescent="0.2">
      <c r="A15" s="4" t="s">
        <v>35</v>
      </c>
      <c r="C15" s="22">
        <v>14709.635000000002</v>
      </c>
      <c r="D15" s="22">
        <v>12879.302000000001</v>
      </c>
      <c r="E15" s="22">
        <v>15621.856000000003</v>
      </c>
      <c r="F15" s="22">
        <v>43210.793000000005</v>
      </c>
      <c r="G15" s="22">
        <v>16500.341999999997</v>
      </c>
      <c r="H15" s="22">
        <v>18870.276999999998</v>
      </c>
      <c r="I15" s="22">
        <v>15342.489000000001</v>
      </c>
      <c r="J15" s="22">
        <v>50713.107999999993</v>
      </c>
      <c r="K15" s="22">
        <v>93923.900999999998</v>
      </c>
    </row>
    <row r="16" spans="1:11" ht="14.25" x14ac:dyDescent="0.2">
      <c r="A16" s="4" t="s">
        <v>36</v>
      </c>
      <c r="C16" s="22">
        <v>33443.857000000004</v>
      </c>
      <c r="D16" s="22">
        <v>27126.648999999987</v>
      </c>
      <c r="E16" s="22">
        <v>32274.523000000008</v>
      </c>
      <c r="F16" s="22">
        <v>92845.02900000001</v>
      </c>
      <c r="G16" s="22">
        <v>35718.157000000007</v>
      </c>
      <c r="H16" s="22">
        <v>47021.713999999978</v>
      </c>
      <c r="I16" s="22">
        <v>46093.157999999996</v>
      </c>
      <c r="J16" s="22">
        <v>128833.02899999998</v>
      </c>
      <c r="K16" s="22">
        <v>221678.05799999999</v>
      </c>
    </row>
    <row r="17" spans="1:11" x14ac:dyDescent="0.2">
      <c r="A17" s="4" t="s">
        <v>37</v>
      </c>
      <c r="C17" s="22">
        <v>2906.1480000000006</v>
      </c>
      <c r="D17" s="22">
        <v>1544.4950000000008</v>
      </c>
      <c r="E17" s="22">
        <v>2748.7619999999993</v>
      </c>
      <c r="F17" s="22">
        <v>7199.4050000000007</v>
      </c>
      <c r="G17" s="22">
        <v>4896.6949999999997</v>
      </c>
      <c r="H17" s="22">
        <v>4257.5939999999991</v>
      </c>
      <c r="I17" s="22">
        <v>2892.373</v>
      </c>
      <c r="J17" s="22">
        <v>12046.661999999998</v>
      </c>
      <c r="K17" s="22">
        <v>19246.066999999999</v>
      </c>
    </row>
    <row r="18" spans="1:11" ht="14.25" x14ac:dyDescent="0.2">
      <c r="A18" s="4" t="s">
        <v>38</v>
      </c>
      <c r="C18" s="22">
        <v>7508.5720000000638</v>
      </c>
      <c r="D18" s="22">
        <v>5674.7819999999865</v>
      </c>
      <c r="E18" s="22">
        <v>8911.1600000000453</v>
      </c>
      <c r="F18" s="22">
        <v>22094.514000000097</v>
      </c>
      <c r="G18" s="22">
        <v>7802.6580000000204</v>
      </c>
      <c r="H18" s="22">
        <v>8761.6250000000528</v>
      </c>
      <c r="I18" s="22">
        <v>7748.9920000000284</v>
      </c>
      <c r="J18" s="22">
        <v>24313.2750000001</v>
      </c>
      <c r="K18" s="22">
        <v>46407.789000000193</v>
      </c>
    </row>
    <row r="19" spans="1:11" x14ac:dyDescent="0.2">
      <c r="A19" s="4" t="s">
        <v>28</v>
      </c>
      <c r="C19" s="22">
        <v>157088.7980000001</v>
      </c>
      <c r="D19" s="22">
        <v>132133.65400000001</v>
      </c>
      <c r="E19" s="22">
        <v>173155.41500000004</v>
      </c>
      <c r="F19" s="22">
        <v>462377.86700000014</v>
      </c>
      <c r="G19" s="22">
        <v>171733.92099999997</v>
      </c>
      <c r="H19" s="22">
        <v>182931.9010000001</v>
      </c>
      <c r="I19" s="22">
        <v>178709.19799999997</v>
      </c>
      <c r="J19" s="22">
        <v>533375.02</v>
      </c>
      <c r="K19" s="22">
        <v>995752.8870000001</v>
      </c>
    </row>
    <row r="20" spans="1:11" x14ac:dyDescent="0.2">
      <c r="A20" s="4" t="s">
        <v>29</v>
      </c>
      <c r="C20" s="22">
        <v>388012.69399999996</v>
      </c>
      <c r="D20" s="22">
        <v>215019.17700000003</v>
      </c>
      <c r="E20" s="22">
        <v>292279.79900000012</v>
      </c>
      <c r="F20" s="22">
        <v>895311.67000000016</v>
      </c>
      <c r="G20" s="22">
        <v>399189.76199999993</v>
      </c>
      <c r="H20" s="22">
        <v>314551.46000000014</v>
      </c>
      <c r="I20" s="22">
        <v>311799.02400000003</v>
      </c>
      <c r="J20" s="22">
        <v>1025540.246</v>
      </c>
      <c r="K20" s="22">
        <v>1920851.9160000002</v>
      </c>
    </row>
    <row r="21" spans="1:11" x14ac:dyDescent="0.2">
      <c r="A21" s="4" t="s">
        <v>30</v>
      </c>
      <c r="C21" s="22">
        <v>545101.49199999997</v>
      </c>
      <c r="D21" s="22">
        <v>347152.83100000001</v>
      </c>
      <c r="E21" s="22">
        <v>465435.21400000021</v>
      </c>
      <c r="F21" s="22">
        <v>1357689.5370000002</v>
      </c>
      <c r="G21" s="22">
        <v>570923.68299999984</v>
      </c>
      <c r="H21" s="22">
        <v>497483.36100000021</v>
      </c>
      <c r="I21" s="22">
        <v>490508.22200000007</v>
      </c>
      <c r="J21" s="22">
        <v>1558915.2660000001</v>
      </c>
      <c r="K21" s="22">
        <v>2916604.8030000003</v>
      </c>
    </row>
    <row r="22" spans="1:11" x14ac:dyDescent="0.2">
      <c r="A22" s="4" t="s">
        <v>14</v>
      </c>
      <c r="C22" s="22">
        <v>29984.607000000011</v>
      </c>
      <c r="D22" s="22">
        <v>30869.613000000016</v>
      </c>
      <c r="E22" s="22">
        <v>35466.65800000001</v>
      </c>
      <c r="F22" s="22">
        <v>96320.878000000041</v>
      </c>
      <c r="G22" s="22">
        <v>26892.118000000002</v>
      </c>
      <c r="H22" s="22">
        <v>40260.52399999999</v>
      </c>
      <c r="I22" s="22">
        <v>37714.822000000029</v>
      </c>
      <c r="J22" s="22">
        <v>104867.46400000002</v>
      </c>
      <c r="K22" s="22">
        <v>201188.34200000006</v>
      </c>
    </row>
    <row r="23" spans="1:11" x14ac:dyDescent="0.2">
      <c r="A23" s="4" t="s">
        <v>31</v>
      </c>
      <c r="C23" s="22">
        <v>575086.09900000005</v>
      </c>
      <c r="D23" s="22">
        <v>378022.44400000002</v>
      </c>
      <c r="E23" s="22">
        <v>500901.87200000021</v>
      </c>
      <c r="F23" s="22">
        <v>1454010.4150000003</v>
      </c>
      <c r="G23" s="22">
        <v>597815.80099999986</v>
      </c>
      <c r="H23" s="22">
        <v>537743.88500000024</v>
      </c>
      <c r="I23" s="22">
        <v>528223.04400000011</v>
      </c>
      <c r="J23" s="22">
        <v>1663782.7300000004</v>
      </c>
      <c r="K23" s="22">
        <v>3117793.1450000005</v>
      </c>
    </row>
    <row r="24" spans="1:11" x14ac:dyDescent="0.2">
      <c r="C24" s="22"/>
      <c r="D24" s="22"/>
      <c r="E24" s="22"/>
      <c r="F24" s="22"/>
      <c r="G24" s="22"/>
      <c r="H24" s="22"/>
      <c r="I24" s="22"/>
      <c r="J24" s="22"/>
      <c r="K24" s="22"/>
    </row>
    <row r="25" spans="1:11" x14ac:dyDescent="0.2">
      <c r="C25" s="22"/>
      <c r="D25" s="22"/>
      <c r="E25" s="22"/>
      <c r="F25" s="22"/>
      <c r="G25" s="22"/>
      <c r="H25" s="22"/>
      <c r="I25" s="22"/>
      <c r="J25" s="22"/>
      <c r="K25" s="22"/>
    </row>
    <row r="26" spans="1:11" x14ac:dyDescent="0.2">
      <c r="A26" s="2" t="s">
        <v>43</v>
      </c>
      <c r="C26" s="32" t="s">
        <v>16</v>
      </c>
      <c r="D26" s="32" t="s">
        <v>17</v>
      </c>
      <c r="E26" s="32" t="s">
        <v>18</v>
      </c>
      <c r="F26" s="32" t="s">
        <v>19</v>
      </c>
      <c r="G26" s="32" t="s">
        <v>20</v>
      </c>
      <c r="H26" s="32" t="s">
        <v>21</v>
      </c>
      <c r="I26" s="32" t="s">
        <v>22</v>
      </c>
      <c r="J26" s="32" t="s">
        <v>23</v>
      </c>
      <c r="K26" s="32" t="s">
        <v>83</v>
      </c>
    </row>
    <row r="27" spans="1:11" x14ac:dyDescent="0.2">
      <c r="C27" s="22"/>
      <c r="D27" s="22"/>
      <c r="E27" s="22"/>
      <c r="F27" s="22"/>
      <c r="G27" s="22"/>
      <c r="H27" s="22"/>
      <c r="I27" s="22"/>
      <c r="J27" s="22"/>
      <c r="K27" s="22"/>
    </row>
    <row r="28" spans="1:11" x14ac:dyDescent="0.2">
      <c r="A28" s="4" t="s">
        <v>27</v>
      </c>
      <c r="C28" s="22">
        <v>110970.40200000003</v>
      </c>
      <c r="D28" s="22">
        <v>108568.45600000002</v>
      </c>
      <c r="E28" s="22">
        <v>109890.49800000002</v>
      </c>
      <c r="F28" s="22">
        <v>329429.35600000009</v>
      </c>
      <c r="G28" s="22">
        <v>107113.17700000003</v>
      </c>
      <c r="H28" s="22">
        <v>114706.425</v>
      </c>
      <c r="I28" s="22">
        <v>103251.989</v>
      </c>
      <c r="J28" s="22">
        <v>325071.59100000001</v>
      </c>
      <c r="K28" s="22">
        <v>1268998.0190000003</v>
      </c>
    </row>
    <row r="29" spans="1:11" ht="14.25" x14ac:dyDescent="0.2">
      <c r="A29" s="4" t="s">
        <v>35</v>
      </c>
      <c r="C29" s="22">
        <v>21970.019999999993</v>
      </c>
      <c r="D29" s="22">
        <v>16122.319000000001</v>
      </c>
      <c r="E29" s="22">
        <v>16093.706999999995</v>
      </c>
      <c r="F29" s="22">
        <v>54186.045999999988</v>
      </c>
      <c r="G29" s="22">
        <v>14588.800000000001</v>
      </c>
      <c r="H29" s="22">
        <v>16611.133999999995</v>
      </c>
      <c r="I29" s="22">
        <v>15690.053</v>
      </c>
      <c r="J29" s="22">
        <v>46889.986999999994</v>
      </c>
      <c r="K29" s="22">
        <v>194999.93399999998</v>
      </c>
    </row>
    <row r="30" spans="1:11" ht="14.25" x14ac:dyDescent="0.2">
      <c r="A30" s="4" t="s">
        <v>36</v>
      </c>
      <c r="C30" s="22">
        <v>48411.955000000016</v>
      </c>
      <c r="D30" s="22">
        <v>44743.016999999993</v>
      </c>
      <c r="E30" s="22">
        <v>39710.319000000003</v>
      </c>
      <c r="F30" s="22">
        <v>132865.29100000003</v>
      </c>
      <c r="G30" s="22">
        <v>37982.371000000006</v>
      </c>
      <c r="H30" s="22">
        <v>36328.94999999999</v>
      </c>
      <c r="I30" s="22">
        <v>34147.135999999984</v>
      </c>
      <c r="J30" s="22">
        <v>108458.45699999998</v>
      </c>
      <c r="K30" s="22">
        <v>463001.80599999998</v>
      </c>
    </row>
    <row r="31" spans="1:11" x14ac:dyDescent="0.2">
      <c r="A31" s="4" t="s">
        <v>37</v>
      </c>
      <c r="C31" s="22">
        <v>1931.2489999999998</v>
      </c>
      <c r="D31" s="22">
        <v>3993.5630000000006</v>
      </c>
      <c r="E31" s="22">
        <v>2157.7370000000001</v>
      </c>
      <c r="F31" s="22">
        <v>8082.549</v>
      </c>
      <c r="G31" s="22">
        <v>3436.5300000000011</v>
      </c>
      <c r="H31" s="22">
        <v>5821.607</v>
      </c>
      <c r="I31" s="22">
        <v>4413.4440000000004</v>
      </c>
      <c r="J31" s="22">
        <v>13671.581000000002</v>
      </c>
      <c r="K31" s="22">
        <v>41000.197</v>
      </c>
    </row>
    <row r="32" spans="1:11" ht="14.25" x14ac:dyDescent="0.2">
      <c r="A32" s="4" t="s">
        <v>38</v>
      </c>
      <c r="C32" s="22">
        <v>9154.3689999999715</v>
      </c>
      <c r="D32" s="22">
        <v>8110.0739999998123</v>
      </c>
      <c r="E32" s="22">
        <v>7347.6340000000264</v>
      </c>
      <c r="F32" s="22">
        <v>24612.076999999812</v>
      </c>
      <c r="G32" s="22">
        <v>7452.7730000000183</v>
      </c>
      <c r="H32" s="22">
        <v>7544.9820000000291</v>
      </c>
      <c r="I32" s="22">
        <v>10981.702000000045</v>
      </c>
      <c r="J32" s="22">
        <v>25979.457000000093</v>
      </c>
      <c r="K32" s="22">
        <v>96999.323000000091</v>
      </c>
    </row>
    <row r="33" spans="1:11" x14ac:dyDescent="0.2">
      <c r="A33" s="4" t="s">
        <v>28</v>
      </c>
      <c r="C33" s="22">
        <v>192437.99500000002</v>
      </c>
      <c r="D33" s="22">
        <v>181537.42899999986</v>
      </c>
      <c r="E33" s="22">
        <v>175199.89500000005</v>
      </c>
      <c r="F33" s="22">
        <v>549175.3189999999</v>
      </c>
      <c r="G33" s="22">
        <v>170573.65100000004</v>
      </c>
      <c r="H33" s="22">
        <v>181013.09800000003</v>
      </c>
      <c r="I33" s="22">
        <v>168484.32400000002</v>
      </c>
      <c r="J33" s="22">
        <v>520071.07300000009</v>
      </c>
      <c r="K33" s="22">
        <v>2064999.2790000001</v>
      </c>
    </row>
    <row r="34" spans="1:11" x14ac:dyDescent="0.2">
      <c r="A34" s="4" t="s">
        <v>29</v>
      </c>
      <c r="C34" s="22">
        <v>206818.03899999996</v>
      </c>
      <c r="D34" s="22">
        <v>356913.60399999999</v>
      </c>
      <c r="E34" s="22">
        <v>311757.68300000002</v>
      </c>
      <c r="F34" s="22">
        <v>875489.32599999988</v>
      </c>
      <c r="G34" s="22">
        <v>234724.11099999998</v>
      </c>
      <c r="H34" s="22">
        <v>189089.36900000009</v>
      </c>
      <c r="I34" s="22">
        <v>192033.23600000006</v>
      </c>
      <c r="J34" s="22">
        <v>615846.71600000013</v>
      </c>
      <c r="K34" s="22">
        <v>3412187.9580000001</v>
      </c>
    </row>
    <row r="35" spans="1:11" x14ac:dyDescent="0.2">
      <c r="A35" s="4" t="s">
        <v>30</v>
      </c>
      <c r="C35" s="22">
        <v>399256.03399999999</v>
      </c>
      <c r="D35" s="22">
        <v>538451.03299999982</v>
      </c>
      <c r="E35" s="22">
        <v>486957.57800000015</v>
      </c>
      <c r="F35" s="22">
        <v>1424664.645</v>
      </c>
      <c r="G35" s="22">
        <v>405297.76200000005</v>
      </c>
      <c r="H35" s="22">
        <v>370102.46700000012</v>
      </c>
      <c r="I35" s="22">
        <v>360517.56000000011</v>
      </c>
      <c r="J35" s="22">
        <v>1135917.7890000003</v>
      </c>
      <c r="K35" s="22">
        <v>5477187.2370000007</v>
      </c>
    </row>
    <row r="36" spans="1:11" x14ac:dyDescent="0.2">
      <c r="A36" s="4" t="s">
        <v>14</v>
      </c>
      <c r="C36" s="22">
        <v>29849.202999999998</v>
      </c>
      <c r="D36" s="22">
        <v>29585.434000000005</v>
      </c>
      <c r="E36" s="22">
        <v>28535.240999999991</v>
      </c>
      <c r="F36" s="22">
        <v>87969.877999999997</v>
      </c>
      <c r="G36" s="22">
        <v>31839.707999999991</v>
      </c>
      <c r="H36" s="22">
        <v>30592.347999999984</v>
      </c>
      <c r="I36" s="22">
        <v>25054.299000000003</v>
      </c>
      <c r="J36" s="22">
        <v>87486.354999999981</v>
      </c>
      <c r="K36" s="22">
        <v>376644.57500000007</v>
      </c>
    </row>
    <row r="37" spans="1:11" x14ac:dyDescent="0.2">
      <c r="A37" s="4" t="s">
        <v>31</v>
      </c>
      <c r="C37" s="22">
        <v>429105.23699999996</v>
      </c>
      <c r="D37" s="22">
        <v>568036.46699999983</v>
      </c>
      <c r="E37" s="22">
        <v>515492.81900000019</v>
      </c>
      <c r="F37" s="22">
        <v>1512634.523</v>
      </c>
      <c r="G37" s="22">
        <v>437137.47000000003</v>
      </c>
      <c r="H37" s="22">
        <v>400694.81500000006</v>
      </c>
      <c r="I37" s="22">
        <v>385571.85900000011</v>
      </c>
      <c r="J37" s="22">
        <v>1223404.1440000003</v>
      </c>
      <c r="K37" s="22">
        <v>5853831.8120000008</v>
      </c>
    </row>
    <row r="38" spans="1:11" x14ac:dyDescent="0.2">
      <c r="C38" s="22"/>
      <c r="D38" s="22"/>
      <c r="E38" s="22"/>
      <c r="F38" s="22"/>
      <c r="G38" s="22"/>
      <c r="H38" s="22"/>
      <c r="I38" s="22"/>
      <c r="J38" s="22"/>
      <c r="K38" s="22"/>
    </row>
    <row r="39" spans="1:11" x14ac:dyDescent="0.2">
      <c r="C39" s="22"/>
      <c r="D39" s="22"/>
      <c r="E39" s="22"/>
      <c r="F39" s="22"/>
      <c r="G39" s="22"/>
      <c r="H39" s="22"/>
      <c r="I39" s="22"/>
      <c r="J39" s="22"/>
      <c r="K39" s="22"/>
    </row>
    <row r="40" spans="1:11" x14ac:dyDescent="0.2">
      <c r="C40" s="22"/>
      <c r="D40" s="22"/>
      <c r="E40" s="22"/>
      <c r="F40" s="22"/>
      <c r="G40" s="22"/>
      <c r="H40" s="22"/>
      <c r="I40" s="22"/>
      <c r="J40" s="22"/>
      <c r="K40" s="22"/>
    </row>
    <row r="41" spans="1:11" x14ac:dyDescent="0.2">
      <c r="A41" s="1" t="s">
        <v>44</v>
      </c>
      <c r="C41" s="22"/>
      <c r="D41" s="22"/>
      <c r="E41" s="22"/>
      <c r="F41" s="22"/>
      <c r="G41" s="22"/>
      <c r="H41" s="22"/>
      <c r="I41" s="22"/>
      <c r="J41" s="22"/>
      <c r="K41" s="22"/>
    </row>
    <row r="42" spans="1:11" x14ac:dyDescent="0.2">
      <c r="C42" s="22"/>
      <c r="D42" s="22"/>
      <c r="E42" s="22"/>
      <c r="F42" s="22"/>
      <c r="G42" s="22"/>
      <c r="H42" s="22"/>
      <c r="I42" s="22"/>
      <c r="J42" s="22"/>
      <c r="K42" s="22"/>
    </row>
    <row r="43" spans="1:11" x14ac:dyDescent="0.2">
      <c r="A43" s="2" t="s">
        <v>43</v>
      </c>
      <c r="C43" s="31" t="s">
        <v>1</v>
      </c>
      <c r="D43" s="31" t="s">
        <v>2</v>
      </c>
      <c r="E43" s="33" t="s">
        <v>3</v>
      </c>
      <c r="F43" s="31" t="s">
        <v>4</v>
      </c>
      <c r="G43" s="33" t="s">
        <v>13</v>
      </c>
      <c r="H43" s="33" t="s">
        <v>9</v>
      </c>
      <c r="I43" s="33" t="s">
        <v>5</v>
      </c>
      <c r="J43" s="31" t="s">
        <v>6</v>
      </c>
      <c r="K43" s="31" t="s">
        <v>7</v>
      </c>
    </row>
    <row r="44" spans="1:11" x14ac:dyDescent="0.2">
      <c r="C44" s="22"/>
      <c r="D44" s="22"/>
      <c r="E44" s="22"/>
      <c r="F44" s="22"/>
      <c r="G44" s="22"/>
      <c r="H44" s="22"/>
      <c r="I44" s="22"/>
      <c r="J44" s="22"/>
      <c r="K44" s="22"/>
    </row>
    <row r="45" spans="1:11" x14ac:dyDescent="0.2">
      <c r="A45" s="4" t="s">
        <v>27</v>
      </c>
      <c r="C45" s="22">
        <v>58266.704999999994</v>
      </c>
      <c r="D45" s="22">
        <v>57355.720000000023</v>
      </c>
      <c r="E45" s="22">
        <v>70464.87</v>
      </c>
      <c r="F45" s="22">
        <v>186087.29500000001</v>
      </c>
      <c r="G45" s="22">
        <v>60572.800000000039</v>
      </c>
      <c r="H45" s="22">
        <v>79262.445000000065</v>
      </c>
      <c r="I45" s="22">
        <v>67281.132999999987</v>
      </c>
      <c r="J45" s="22">
        <v>207116.37800000008</v>
      </c>
      <c r="K45" s="22">
        <v>393203.67300000007</v>
      </c>
    </row>
    <row r="46" spans="1:11" ht="14.25" x14ac:dyDescent="0.2">
      <c r="A46" s="4" t="s">
        <v>35</v>
      </c>
      <c r="C46" s="22">
        <v>4180.6499999999978</v>
      </c>
      <c r="D46" s="22">
        <v>4260.4730000000009</v>
      </c>
      <c r="E46" s="22">
        <v>5869.1730000000025</v>
      </c>
      <c r="F46" s="22">
        <v>14310.296000000002</v>
      </c>
      <c r="G46" s="22">
        <v>4316.6109999999999</v>
      </c>
      <c r="H46" s="22">
        <v>6026.2779999999993</v>
      </c>
      <c r="I46" s="22">
        <v>6689.873999999998</v>
      </c>
      <c r="J46" s="22">
        <v>17032.762999999999</v>
      </c>
      <c r="K46" s="22">
        <v>31343.059000000001</v>
      </c>
    </row>
    <row r="47" spans="1:11" ht="14.25" x14ac:dyDescent="0.2">
      <c r="A47" s="4" t="s">
        <v>36</v>
      </c>
      <c r="C47" s="22">
        <v>14244.37</v>
      </c>
      <c r="D47" s="22">
        <v>16700.952000000001</v>
      </c>
      <c r="E47" s="22">
        <v>17154.475000000006</v>
      </c>
      <c r="F47" s="22">
        <v>48099.797000000006</v>
      </c>
      <c r="G47" s="22">
        <v>17297.103999999996</v>
      </c>
      <c r="H47" s="22">
        <v>15920.026000000002</v>
      </c>
      <c r="I47" s="22">
        <v>15333.046</v>
      </c>
      <c r="J47" s="22">
        <v>48550.175999999999</v>
      </c>
      <c r="K47" s="22">
        <v>96649.972999999998</v>
      </c>
    </row>
    <row r="48" spans="1:11" x14ac:dyDescent="0.2">
      <c r="A48" s="4" t="s">
        <v>37</v>
      </c>
      <c r="C48" s="22">
        <v>196.07000000000022</v>
      </c>
      <c r="D48" s="22">
        <v>228.7709999999993</v>
      </c>
      <c r="E48" s="22">
        <v>294.84700000000095</v>
      </c>
      <c r="F48" s="22">
        <v>719.68800000000056</v>
      </c>
      <c r="G48" s="22">
        <v>357.08299999999986</v>
      </c>
      <c r="H48" s="22">
        <v>374.27200000000067</v>
      </c>
      <c r="I48" s="22">
        <v>290.86899999999969</v>
      </c>
      <c r="J48" s="22">
        <v>1022.2240000000002</v>
      </c>
      <c r="K48" s="22">
        <v>1741.9120000000007</v>
      </c>
    </row>
    <row r="49" spans="1:11" ht="14.25" x14ac:dyDescent="0.2">
      <c r="A49" s="4" t="s">
        <v>38</v>
      </c>
      <c r="C49" s="22">
        <v>15739.658000000005</v>
      </c>
      <c r="D49" s="22">
        <v>11768.444000000067</v>
      </c>
      <c r="E49" s="22">
        <v>11509.728000000006</v>
      </c>
      <c r="F49" s="22">
        <v>39017.830000000075</v>
      </c>
      <c r="G49" s="22">
        <v>10016.992000000102</v>
      </c>
      <c r="H49" s="22">
        <v>8416.7639999999465</v>
      </c>
      <c r="I49" s="22">
        <v>8372.7970000001424</v>
      </c>
      <c r="J49" s="22">
        <v>26806.553000000189</v>
      </c>
      <c r="K49" s="22">
        <v>65824.383000000264</v>
      </c>
    </row>
    <row r="50" spans="1:11" x14ac:dyDescent="0.2">
      <c r="A50" s="4" t="s">
        <v>28</v>
      </c>
      <c r="C50" s="22">
        <v>92627.453000000009</v>
      </c>
      <c r="D50" s="22">
        <v>90314.360000000073</v>
      </c>
      <c r="E50" s="22">
        <v>105293.09300000001</v>
      </c>
      <c r="F50" s="22">
        <v>288234.90600000008</v>
      </c>
      <c r="G50" s="22">
        <v>92560.590000000142</v>
      </c>
      <c r="H50" s="22">
        <v>109999.78500000003</v>
      </c>
      <c r="I50" s="22">
        <v>97967.719000000128</v>
      </c>
      <c r="J50" s="22">
        <v>300528.09400000027</v>
      </c>
      <c r="K50" s="22">
        <v>588763.00000000035</v>
      </c>
    </row>
    <row r="51" spans="1:11" x14ac:dyDescent="0.2">
      <c r="A51" s="4" t="s">
        <v>29</v>
      </c>
      <c r="C51" s="22">
        <v>111106.527</v>
      </c>
      <c r="D51" s="22">
        <v>99546.808999999979</v>
      </c>
      <c r="E51" s="22">
        <v>129470.57800000005</v>
      </c>
      <c r="F51" s="22">
        <v>340123.91400000005</v>
      </c>
      <c r="G51" s="22">
        <v>132368.962</v>
      </c>
      <c r="H51" s="22">
        <v>152088.99500000002</v>
      </c>
      <c r="I51" s="22">
        <v>145142.57700000002</v>
      </c>
      <c r="J51" s="22">
        <v>429600.5340000001</v>
      </c>
      <c r="K51" s="22">
        <v>769724.44800000009</v>
      </c>
    </row>
    <row r="52" spans="1:11" x14ac:dyDescent="0.2">
      <c r="A52" s="4" t="s">
        <v>30</v>
      </c>
      <c r="C52" s="22">
        <v>203733.98</v>
      </c>
      <c r="D52" s="22">
        <v>189861.16900000008</v>
      </c>
      <c r="E52" s="22">
        <v>234763.67100000003</v>
      </c>
      <c r="F52" s="22">
        <v>628358.82000000007</v>
      </c>
      <c r="G52" s="22">
        <v>224929.55200000017</v>
      </c>
      <c r="H52" s="22">
        <v>262088.78000000003</v>
      </c>
      <c r="I52" s="22">
        <v>243110.29600000015</v>
      </c>
      <c r="J52" s="22">
        <v>730128.62800000026</v>
      </c>
      <c r="K52" s="22">
        <v>1358487.4480000003</v>
      </c>
    </row>
    <row r="53" spans="1:11" x14ac:dyDescent="0.2">
      <c r="A53" s="4" t="s">
        <v>14</v>
      </c>
      <c r="C53" s="22">
        <v>211379.64299999998</v>
      </c>
      <c r="D53" s="22">
        <v>216860.20599999998</v>
      </c>
      <c r="E53" s="22">
        <v>267010.88900000002</v>
      </c>
      <c r="F53" s="22">
        <v>695250.7379999999</v>
      </c>
      <c r="G53" s="22">
        <v>274427.20399999997</v>
      </c>
      <c r="H53" s="22">
        <v>446450.32400000002</v>
      </c>
      <c r="I53" s="22">
        <v>231556.946</v>
      </c>
      <c r="J53" s="22">
        <v>952434.47399999993</v>
      </c>
      <c r="K53" s="22">
        <v>1647685.2119999998</v>
      </c>
    </row>
    <row r="54" spans="1:11" x14ac:dyDescent="0.2">
      <c r="A54" s="4" t="s">
        <v>40</v>
      </c>
      <c r="C54" s="22">
        <v>415113.62299999996</v>
      </c>
      <c r="D54" s="22">
        <v>406721.37500000006</v>
      </c>
      <c r="E54" s="22">
        <v>501774.56000000006</v>
      </c>
      <c r="F54" s="22">
        <v>1323609.5580000002</v>
      </c>
      <c r="G54" s="22">
        <v>499356.75600000011</v>
      </c>
      <c r="H54" s="22">
        <v>708539.10400000005</v>
      </c>
      <c r="I54" s="22">
        <v>474667.24200000014</v>
      </c>
      <c r="J54" s="22">
        <v>1682563.1020000002</v>
      </c>
      <c r="K54" s="22">
        <v>3006172.66</v>
      </c>
    </row>
    <row r="55" spans="1:11" x14ac:dyDescent="0.2">
      <c r="A55" s="16"/>
      <c r="C55" s="22"/>
      <c r="D55" s="22"/>
      <c r="E55" s="22"/>
      <c r="F55" s="22"/>
      <c r="G55" s="22"/>
      <c r="H55" s="22"/>
      <c r="I55" s="22"/>
      <c r="J55" s="22"/>
      <c r="K55" s="22"/>
    </row>
    <row r="56" spans="1:11" x14ac:dyDescent="0.2">
      <c r="A56" s="16"/>
      <c r="C56" s="22"/>
      <c r="D56" s="22"/>
      <c r="E56" s="22"/>
      <c r="F56" s="22"/>
      <c r="G56" s="22"/>
      <c r="H56" s="22"/>
      <c r="I56" s="22"/>
      <c r="J56" s="22"/>
      <c r="K56" s="22"/>
    </row>
    <row r="57" spans="1:11" x14ac:dyDescent="0.2">
      <c r="A57" s="2" t="s">
        <v>43</v>
      </c>
      <c r="C57" s="32" t="s">
        <v>16</v>
      </c>
      <c r="D57" s="32" t="s">
        <v>17</v>
      </c>
      <c r="E57" s="32" t="s">
        <v>18</v>
      </c>
      <c r="F57" s="32" t="s">
        <v>19</v>
      </c>
      <c r="G57" s="32" t="s">
        <v>20</v>
      </c>
      <c r="H57" s="32" t="s">
        <v>21</v>
      </c>
      <c r="I57" s="32" t="s">
        <v>22</v>
      </c>
      <c r="J57" s="32" t="s">
        <v>23</v>
      </c>
      <c r="K57" s="32" t="s">
        <v>83</v>
      </c>
    </row>
    <row r="58" spans="1:11" x14ac:dyDescent="0.2">
      <c r="A58" s="16"/>
      <c r="C58" s="22"/>
      <c r="D58" s="22"/>
      <c r="E58" s="22"/>
      <c r="F58" s="22"/>
      <c r="G58" s="22"/>
      <c r="H58" s="22"/>
      <c r="I58" s="22"/>
      <c r="J58" s="22"/>
      <c r="K58" s="22"/>
    </row>
    <row r="59" spans="1:11" x14ac:dyDescent="0.2">
      <c r="A59" s="4" t="s">
        <v>27</v>
      </c>
      <c r="C59" s="22">
        <v>62432.683999999994</v>
      </c>
      <c r="D59" s="22">
        <v>61902.012000000017</v>
      </c>
      <c r="E59" s="22">
        <v>54080.793999999965</v>
      </c>
      <c r="F59" s="22">
        <v>178415.49</v>
      </c>
      <c r="G59" s="22">
        <v>65096.640000000036</v>
      </c>
      <c r="H59" s="22">
        <v>60575.008999999991</v>
      </c>
      <c r="I59" s="22">
        <v>62708.983999999968</v>
      </c>
      <c r="J59" s="22">
        <v>188380.633</v>
      </c>
      <c r="K59" s="22">
        <v>759999.79600000009</v>
      </c>
    </row>
    <row r="60" spans="1:11" ht="14.25" x14ac:dyDescent="0.2">
      <c r="A60" s="4" t="s">
        <v>35</v>
      </c>
      <c r="C60" s="22">
        <v>6105.0599999999995</v>
      </c>
      <c r="D60" s="22">
        <v>6055.4689999999982</v>
      </c>
      <c r="E60" s="22">
        <v>5427.0020000000013</v>
      </c>
      <c r="F60" s="22">
        <v>17587.530999999999</v>
      </c>
      <c r="G60" s="22">
        <v>5317.3450000000003</v>
      </c>
      <c r="H60" s="22">
        <v>5745.5470000000014</v>
      </c>
      <c r="I60" s="22">
        <v>4004.4440000000013</v>
      </c>
      <c r="J60" s="22">
        <v>15067.336000000003</v>
      </c>
      <c r="K60" s="22">
        <v>63997.926000000007</v>
      </c>
    </row>
    <row r="61" spans="1:11" ht="14.25" x14ac:dyDescent="0.2">
      <c r="A61" s="4" t="s">
        <v>36</v>
      </c>
      <c r="C61" s="22">
        <v>16976.212000000003</v>
      </c>
      <c r="D61" s="22">
        <v>16407.943999999992</v>
      </c>
      <c r="E61" s="22">
        <v>18163.897999999994</v>
      </c>
      <c r="F61" s="22">
        <v>51548.053999999989</v>
      </c>
      <c r="G61" s="22">
        <v>17093.870999999999</v>
      </c>
      <c r="H61" s="22">
        <v>13730.150000000009</v>
      </c>
      <c r="I61" s="22">
        <v>10977.406999999999</v>
      </c>
      <c r="J61" s="22">
        <v>41801.428000000007</v>
      </c>
      <c r="K61" s="22">
        <v>189999.45499999999</v>
      </c>
    </row>
    <row r="62" spans="1:11" x14ac:dyDescent="0.2">
      <c r="A62" s="4" t="s">
        <v>37</v>
      </c>
      <c r="C62" s="22">
        <v>394.83100000000042</v>
      </c>
      <c r="D62" s="22">
        <v>259.00099999999981</v>
      </c>
      <c r="E62" s="22">
        <v>492.04700000000031</v>
      </c>
      <c r="F62" s="22">
        <v>1145.8790000000006</v>
      </c>
      <c r="G62" s="22">
        <v>444.77499999999986</v>
      </c>
      <c r="H62" s="22">
        <v>254.99000000000004</v>
      </c>
      <c r="I62" s="22">
        <v>410.89699999999976</v>
      </c>
      <c r="J62" s="22">
        <v>1110.6619999999996</v>
      </c>
      <c r="K62" s="22">
        <v>3998.4530000000009</v>
      </c>
    </row>
    <row r="63" spans="1:11" ht="14.25" x14ac:dyDescent="0.2">
      <c r="A63" s="4" t="s">
        <v>38</v>
      </c>
      <c r="C63" s="22">
        <v>7885.7609999999313</v>
      </c>
      <c r="D63" s="22">
        <v>8381.4709999999577</v>
      </c>
      <c r="E63" s="22">
        <v>8295.8380000000216</v>
      </c>
      <c r="F63" s="22">
        <v>24563.069999999912</v>
      </c>
      <c r="G63" s="22">
        <v>9709.0080000000144</v>
      </c>
      <c r="H63" s="22">
        <v>9149.4149999999754</v>
      </c>
      <c r="I63" s="22">
        <v>8753.9249999999884</v>
      </c>
      <c r="J63" s="22">
        <v>27612.347999999976</v>
      </c>
      <c r="K63" s="22">
        <v>117999.80100000015</v>
      </c>
    </row>
    <row r="64" spans="1:11" x14ac:dyDescent="0.2">
      <c r="A64" s="4" t="s">
        <v>28</v>
      </c>
      <c r="C64" s="22">
        <v>93794.547999999922</v>
      </c>
      <c r="D64" s="22">
        <v>93005.896999999983</v>
      </c>
      <c r="E64" s="22">
        <v>86459.578999999983</v>
      </c>
      <c r="F64" s="22">
        <v>273260.02399999986</v>
      </c>
      <c r="G64" s="22">
        <v>97661.639000000039</v>
      </c>
      <c r="H64" s="22">
        <v>89455.11099999999</v>
      </c>
      <c r="I64" s="22">
        <v>86855.656999999948</v>
      </c>
      <c r="J64" s="22">
        <v>273972.40700000001</v>
      </c>
      <c r="K64" s="22">
        <v>1135995.4310000003</v>
      </c>
    </row>
    <row r="65" spans="1:11" x14ac:dyDescent="0.2">
      <c r="A65" s="4" t="s">
        <v>29</v>
      </c>
      <c r="C65" s="22">
        <v>133445.302</v>
      </c>
      <c r="D65" s="22">
        <v>154963.53</v>
      </c>
      <c r="E65" s="22">
        <v>131187.46100000001</v>
      </c>
      <c r="F65" s="22">
        <v>419596.29300000001</v>
      </c>
      <c r="G65" s="22">
        <v>168447.23100000009</v>
      </c>
      <c r="H65" s="22">
        <v>119464.55700000003</v>
      </c>
      <c r="I65" s="22">
        <v>185916.24599999993</v>
      </c>
      <c r="J65" s="22">
        <v>473828.03400000004</v>
      </c>
      <c r="K65" s="22">
        <v>1663148.7750000001</v>
      </c>
    </row>
    <row r="66" spans="1:11" x14ac:dyDescent="0.2">
      <c r="A66" s="4" t="s">
        <v>30</v>
      </c>
      <c r="C66" s="22">
        <v>227239.84999999992</v>
      </c>
      <c r="D66" s="22">
        <v>247969.42699999997</v>
      </c>
      <c r="E66" s="22">
        <v>217647.04</v>
      </c>
      <c r="F66" s="22">
        <v>692856.31699999992</v>
      </c>
      <c r="G66" s="22">
        <v>266108.87000000011</v>
      </c>
      <c r="H66" s="22">
        <v>208919.66800000001</v>
      </c>
      <c r="I66" s="22">
        <v>272771.90299999982</v>
      </c>
      <c r="J66" s="22">
        <v>747800.44099999988</v>
      </c>
      <c r="K66" s="22">
        <v>2799144.2060000002</v>
      </c>
    </row>
    <row r="67" spans="1:11" x14ac:dyDescent="0.2">
      <c r="A67" s="4" t="s">
        <v>14</v>
      </c>
      <c r="C67" s="22">
        <v>223808.13999999998</v>
      </c>
      <c r="D67" s="22">
        <v>264776.56200000003</v>
      </c>
      <c r="E67" s="22">
        <v>287140.57799999998</v>
      </c>
      <c r="F67" s="22">
        <v>775725.28</v>
      </c>
      <c r="G67" s="22">
        <v>259352.34100000001</v>
      </c>
      <c r="H67" s="22">
        <v>227531.70699999999</v>
      </c>
      <c r="I67" s="22">
        <v>228243.15000000002</v>
      </c>
      <c r="J67" s="22">
        <v>715127.19800000009</v>
      </c>
      <c r="K67" s="22">
        <v>3138537.69</v>
      </c>
    </row>
    <row r="68" spans="1:11" x14ac:dyDescent="0.2">
      <c r="A68" s="4" t="s">
        <v>40</v>
      </c>
      <c r="C68" s="22">
        <v>451047.98999999993</v>
      </c>
      <c r="D68" s="22">
        <v>512745.989</v>
      </c>
      <c r="E68" s="22">
        <v>504787.61800000002</v>
      </c>
      <c r="F68" s="22">
        <v>1468581.5970000001</v>
      </c>
      <c r="G68" s="22">
        <v>525461.21100000013</v>
      </c>
      <c r="H68" s="22">
        <v>436451.375</v>
      </c>
      <c r="I68" s="22">
        <v>501015.05299999984</v>
      </c>
      <c r="J68" s="22">
        <v>1462927.639</v>
      </c>
      <c r="K68" s="22">
        <v>5937681.8959999997</v>
      </c>
    </row>
    <row r="69" spans="1:11" x14ac:dyDescent="0.2">
      <c r="A69" s="16"/>
    </row>
    <row r="70" spans="1:11" x14ac:dyDescent="0.2">
      <c r="A70" s="16"/>
    </row>
    <row r="71" spans="1:11" x14ac:dyDescent="0.2">
      <c r="A71" s="16"/>
    </row>
    <row r="72" spans="1:11" x14ac:dyDescent="0.2">
      <c r="A72" s="16" t="s">
        <v>8</v>
      </c>
    </row>
    <row r="73" spans="1:11" x14ac:dyDescent="0.2">
      <c r="A73" s="3" t="s">
        <v>15</v>
      </c>
    </row>
    <row r="74" spans="1:11" x14ac:dyDescent="0.2">
      <c r="A74" s="3" t="s">
        <v>41</v>
      </c>
    </row>
    <row r="75" spans="1:11" x14ac:dyDescent="0.2">
      <c r="A75" s="3" t="s">
        <v>56</v>
      </c>
    </row>
    <row r="76" spans="1:11" x14ac:dyDescent="0.2">
      <c r="A76" s="3" t="s">
        <v>25</v>
      </c>
    </row>
    <row r="77" spans="1:11" x14ac:dyDescent="0.2">
      <c r="A77" s="3"/>
    </row>
    <row r="78" spans="1:11" x14ac:dyDescent="0.2">
      <c r="A78" s="14"/>
    </row>
    <row r="79" spans="1:11" x14ac:dyDescent="0.2">
      <c r="A79" s="16" t="s">
        <v>33</v>
      </c>
    </row>
  </sheetData>
  <mergeCells count="5">
    <mergeCell ref="G3:K3"/>
    <mergeCell ref="G4:K4"/>
    <mergeCell ref="G7:K7"/>
    <mergeCell ref="J10:K10"/>
    <mergeCell ref="G5:K5"/>
  </mergeCells>
  <phoneticPr fontId="0" type="noConversion"/>
  <printOptions horizontalCentered="1"/>
  <pageMargins left="0" right="0" top="0.5" bottom="0" header="0.3" footer="0.3"/>
  <pageSetup scale="80" fitToHeight="4" orientation="landscape" r:id="rId1"/>
  <rowBreaks count="1" manualBreakCount="1">
    <brk id="40" max="10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3:K79"/>
  <sheetViews>
    <sheetView zoomScaleNormal="100" workbookViewId="0">
      <selection activeCell="A7" sqref="A7"/>
    </sheetView>
  </sheetViews>
  <sheetFormatPr defaultRowHeight="12.75" x14ac:dyDescent="0.2"/>
  <cols>
    <col min="1" max="1" width="23.25" style="4" customWidth="1"/>
    <col min="2" max="2" width="1.625" style="4" customWidth="1"/>
    <col min="3" max="9" width="10.625" style="4" customWidth="1"/>
    <col min="10" max="11" width="11.625" style="4" customWidth="1"/>
    <col min="12" max="12" width="9" style="4"/>
    <col min="13" max="13" width="14" style="4" customWidth="1"/>
    <col min="14" max="16384" width="9" style="4"/>
  </cols>
  <sheetData>
    <row r="3" spans="1:11" x14ac:dyDescent="0.2">
      <c r="G3" s="43" t="s">
        <v>62</v>
      </c>
      <c r="H3" s="43"/>
      <c r="I3" s="43"/>
      <c r="J3" s="43"/>
      <c r="K3" s="43"/>
    </row>
    <row r="4" spans="1:11" x14ac:dyDescent="0.2">
      <c r="G4" s="43" t="s">
        <v>84</v>
      </c>
      <c r="H4" s="43"/>
      <c r="I4" s="43"/>
      <c r="J4" s="43"/>
      <c r="K4" s="43"/>
    </row>
    <row r="5" spans="1:11" x14ac:dyDescent="0.2">
      <c r="G5" s="44" t="s">
        <v>34</v>
      </c>
      <c r="H5" s="43"/>
      <c r="I5" s="43"/>
      <c r="J5" s="43"/>
      <c r="K5" s="43"/>
    </row>
    <row r="6" spans="1:11" x14ac:dyDescent="0.2">
      <c r="G6" s="27"/>
      <c r="H6" s="27"/>
      <c r="I6" s="27"/>
      <c r="J6" s="27"/>
      <c r="K6" s="27"/>
    </row>
    <row r="7" spans="1:11" x14ac:dyDescent="0.2">
      <c r="A7" s="28" t="s">
        <v>24</v>
      </c>
      <c r="G7" s="45" t="s">
        <v>0</v>
      </c>
      <c r="H7" s="45"/>
      <c r="I7" s="45"/>
      <c r="J7" s="45"/>
      <c r="K7" s="45"/>
    </row>
    <row r="10" spans="1:11" x14ac:dyDescent="0.2">
      <c r="A10" s="1" t="s">
        <v>45</v>
      </c>
      <c r="I10" s="4" t="s">
        <v>51</v>
      </c>
      <c r="J10" s="39">
        <v>42990</v>
      </c>
      <c r="K10" s="39"/>
    </row>
    <row r="11" spans="1:11" x14ac:dyDescent="0.2">
      <c r="J11" s="29"/>
      <c r="K11" s="29"/>
    </row>
    <row r="12" spans="1:11" x14ac:dyDescent="0.2">
      <c r="A12" s="2" t="s">
        <v>43</v>
      </c>
      <c r="C12" s="31" t="s">
        <v>1</v>
      </c>
      <c r="D12" s="31" t="s">
        <v>2</v>
      </c>
      <c r="E12" s="33" t="s">
        <v>3</v>
      </c>
      <c r="F12" s="31" t="s">
        <v>4</v>
      </c>
      <c r="G12" s="33" t="s">
        <v>13</v>
      </c>
      <c r="H12" s="33" t="s">
        <v>9</v>
      </c>
      <c r="I12" s="33" t="s">
        <v>5</v>
      </c>
      <c r="J12" s="31" t="s">
        <v>6</v>
      </c>
      <c r="K12" s="31" t="s">
        <v>7</v>
      </c>
    </row>
    <row r="13" spans="1:11" x14ac:dyDescent="0.2">
      <c r="C13" s="29"/>
      <c r="D13" s="29"/>
      <c r="F13" s="29"/>
      <c r="J13" s="29"/>
      <c r="K13" s="29"/>
    </row>
    <row r="14" spans="1:11" x14ac:dyDescent="0.2">
      <c r="A14" s="4" t="s">
        <v>27</v>
      </c>
      <c r="C14" s="22">
        <v>93318.813999999969</v>
      </c>
      <c r="D14" s="22">
        <v>112886.62499999996</v>
      </c>
      <c r="E14" s="22">
        <v>113195.74199999994</v>
      </c>
      <c r="F14" s="22">
        <v>319401.18099999987</v>
      </c>
      <c r="G14" s="22">
        <v>115110.89099999999</v>
      </c>
      <c r="H14" s="22">
        <v>115246.822</v>
      </c>
      <c r="I14" s="22">
        <v>116107.08900000001</v>
      </c>
      <c r="J14" s="22">
        <v>346464.80200000003</v>
      </c>
      <c r="K14" s="22">
        <v>665865.98299999989</v>
      </c>
    </row>
    <row r="15" spans="1:11" ht="14.25" x14ac:dyDescent="0.2">
      <c r="A15" s="4" t="s">
        <v>35</v>
      </c>
      <c r="C15" s="22">
        <v>13790.061</v>
      </c>
      <c r="D15" s="22">
        <v>15691.924000000005</v>
      </c>
      <c r="E15" s="22">
        <v>18120.680999999997</v>
      </c>
      <c r="F15" s="22">
        <v>47602.665999999997</v>
      </c>
      <c r="G15" s="22">
        <v>16592.377</v>
      </c>
      <c r="H15" s="22">
        <v>18909.289000000001</v>
      </c>
      <c r="I15" s="22">
        <v>17003.607</v>
      </c>
      <c r="J15" s="22">
        <v>52505.273000000001</v>
      </c>
      <c r="K15" s="22">
        <v>100107.939</v>
      </c>
    </row>
    <row r="16" spans="1:11" ht="14.25" x14ac:dyDescent="0.2">
      <c r="A16" s="4" t="s">
        <v>36</v>
      </c>
      <c r="C16" s="22">
        <v>25854.619000000006</v>
      </c>
      <c r="D16" s="22">
        <v>20247.975999999981</v>
      </c>
      <c r="E16" s="22">
        <v>26751.620999999992</v>
      </c>
      <c r="F16" s="22">
        <v>72854.215999999986</v>
      </c>
      <c r="G16" s="22">
        <v>26146.908999999992</v>
      </c>
      <c r="H16" s="22">
        <v>29821.991000000009</v>
      </c>
      <c r="I16" s="22">
        <v>34912.825999999986</v>
      </c>
      <c r="J16" s="22">
        <v>90881.725999999995</v>
      </c>
      <c r="K16" s="22">
        <v>163735.94199999998</v>
      </c>
    </row>
    <row r="17" spans="1:11" x14ac:dyDescent="0.2">
      <c r="A17" s="4" t="s">
        <v>37</v>
      </c>
      <c r="C17" s="22">
        <v>2819.2460000000005</v>
      </c>
      <c r="D17" s="22">
        <v>1266.895999999999</v>
      </c>
      <c r="E17" s="22">
        <v>2601.8550000000005</v>
      </c>
      <c r="F17" s="22">
        <v>6687.9970000000003</v>
      </c>
      <c r="G17" s="22">
        <v>2218.8380000000006</v>
      </c>
      <c r="H17" s="22">
        <v>1285.2249999999992</v>
      </c>
      <c r="I17" s="22">
        <v>4205.2989999999991</v>
      </c>
      <c r="J17" s="22">
        <v>7709.3619999999992</v>
      </c>
      <c r="K17" s="22">
        <v>14397.359</v>
      </c>
    </row>
    <row r="18" spans="1:11" ht="14.25" x14ac:dyDescent="0.2">
      <c r="A18" s="4" t="s">
        <v>38</v>
      </c>
      <c r="C18" s="22">
        <v>8585.1179999999513</v>
      </c>
      <c r="D18" s="22">
        <v>8080.886000000055</v>
      </c>
      <c r="E18" s="22">
        <v>8258.3629999999885</v>
      </c>
      <c r="F18" s="22">
        <v>24924.366999999998</v>
      </c>
      <c r="G18" s="22">
        <v>7209.8870000000143</v>
      </c>
      <c r="H18" s="22">
        <v>8973.7339999999513</v>
      </c>
      <c r="I18" s="22">
        <v>9864.684000000012</v>
      </c>
      <c r="J18" s="22">
        <v>26048.304999999978</v>
      </c>
      <c r="K18" s="22">
        <v>50972.671999999977</v>
      </c>
    </row>
    <row r="19" spans="1:11" x14ac:dyDescent="0.2">
      <c r="A19" s="4" t="s">
        <v>28</v>
      </c>
      <c r="C19" s="22">
        <v>144367.85799999989</v>
      </c>
      <c r="D19" s="22">
        <v>158174.307</v>
      </c>
      <c r="E19" s="22">
        <v>168928.2619999999</v>
      </c>
      <c r="F19" s="22">
        <v>471470.42699999979</v>
      </c>
      <c r="G19" s="22">
        <v>167278.902</v>
      </c>
      <c r="H19" s="22">
        <v>174237.06099999996</v>
      </c>
      <c r="I19" s="22">
        <v>182093.505</v>
      </c>
      <c r="J19" s="22">
        <v>523609.46799999999</v>
      </c>
      <c r="K19" s="22">
        <v>995079.89499999979</v>
      </c>
    </row>
    <row r="20" spans="1:11" x14ac:dyDescent="0.2">
      <c r="A20" s="4" t="s">
        <v>29</v>
      </c>
      <c r="C20" s="22">
        <v>459035.93499999994</v>
      </c>
      <c r="D20" s="22">
        <v>360763.91299999988</v>
      </c>
      <c r="E20" s="22">
        <v>273787.5689999999</v>
      </c>
      <c r="F20" s="22">
        <v>1093587.4169999997</v>
      </c>
      <c r="G20" s="22">
        <v>529990.13899999997</v>
      </c>
      <c r="H20" s="22">
        <v>491423.277</v>
      </c>
      <c r="I20" s="22">
        <v>294855.41900000017</v>
      </c>
      <c r="J20" s="22">
        <v>1316268.8350000002</v>
      </c>
      <c r="K20" s="22">
        <v>2409856.2519999999</v>
      </c>
    </row>
    <row r="21" spans="1:11" x14ac:dyDescent="0.2">
      <c r="A21" s="4" t="s">
        <v>30</v>
      </c>
      <c r="C21" s="22">
        <v>603403.79299999983</v>
      </c>
      <c r="D21" s="22">
        <v>518938.21999999991</v>
      </c>
      <c r="E21" s="22">
        <v>442715.83099999983</v>
      </c>
      <c r="F21" s="22">
        <v>1565057.8439999996</v>
      </c>
      <c r="G21" s="22">
        <v>697269.04099999997</v>
      </c>
      <c r="H21" s="22">
        <v>665660.33799999987</v>
      </c>
      <c r="I21" s="22">
        <v>476948.92400000017</v>
      </c>
      <c r="J21" s="22">
        <v>1839878.3029999998</v>
      </c>
      <c r="K21" s="22">
        <v>3404936.1469999994</v>
      </c>
    </row>
    <row r="22" spans="1:11" x14ac:dyDescent="0.2">
      <c r="A22" s="4" t="s">
        <v>14</v>
      </c>
      <c r="C22" s="22">
        <v>31007.205999999991</v>
      </c>
      <c r="D22" s="22">
        <v>33729.65100000002</v>
      </c>
      <c r="E22" s="22">
        <v>34947.104000000007</v>
      </c>
      <c r="F22" s="22">
        <v>99683.96100000001</v>
      </c>
      <c r="G22" s="22">
        <v>33665.883999999991</v>
      </c>
      <c r="H22" s="22">
        <v>31791.229000000007</v>
      </c>
      <c r="I22" s="22">
        <v>35112.473000000005</v>
      </c>
      <c r="J22" s="22">
        <v>100569.58600000001</v>
      </c>
      <c r="K22" s="22">
        <v>200253.54700000002</v>
      </c>
    </row>
    <row r="23" spans="1:11" x14ac:dyDescent="0.2">
      <c r="A23" s="4" t="s">
        <v>31</v>
      </c>
      <c r="C23" s="22">
        <v>634410.99899999984</v>
      </c>
      <c r="D23" s="22">
        <v>552667.87099999993</v>
      </c>
      <c r="E23" s="22">
        <v>477662.93499999982</v>
      </c>
      <c r="F23" s="22">
        <v>1664741.8049999995</v>
      </c>
      <c r="G23" s="22">
        <v>730934.92500000005</v>
      </c>
      <c r="H23" s="22">
        <v>697451.56699999992</v>
      </c>
      <c r="I23" s="22">
        <v>512061.39700000017</v>
      </c>
      <c r="J23" s="22">
        <v>1940447.8890000002</v>
      </c>
      <c r="K23" s="22">
        <v>3605189.6939999997</v>
      </c>
    </row>
    <row r="24" spans="1:11" x14ac:dyDescent="0.2">
      <c r="C24" s="22"/>
      <c r="D24" s="22"/>
      <c r="E24" s="22"/>
      <c r="F24" s="22"/>
      <c r="G24" s="22"/>
      <c r="H24" s="22"/>
      <c r="I24" s="22"/>
      <c r="J24" s="22"/>
      <c r="K24" s="22"/>
    </row>
    <row r="25" spans="1:11" x14ac:dyDescent="0.2">
      <c r="C25" s="22"/>
      <c r="D25" s="22"/>
      <c r="E25" s="22"/>
      <c r="F25" s="22"/>
      <c r="G25" s="22"/>
      <c r="H25" s="22"/>
      <c r="I25" s="22"/>
      <c r="J25" s="22"/>
      <c r="K25" s="22"/>
    </row>
    <row r="26" spans="1:11" x14ac:dyDescent="0.2">
      <c r="A26" s="2" t="s">
        <v>43</v>
      </c>
      <c r="C26" s="32" t="s">
        <v>16</v>
      </c>
      <c r="D26" s="32" t="s">
        <v>17</v>
      </c>
      <c r="E26" s="32" t="s">
        <v>18</v>
      </c>
      <c r="F26" s="32" t="s">
        <v>19</v>
      </c>
      <c r="G26" s="32" t="s">
        <v>20</v>
      </c>
      <c r="H26" s="32" t="s">
        <v>21</v>
      </c>
      <c r="I26" s="32" t="s">
        <v>22</v>
      </c>
      <c r="J26" s="32" t="s">
        <v>23</v>
      </c>
      <c r="K26" s="32" t="s">
        <v>83</v>
      </c>
    </row>
    <row r="27" spans="1:11" x14ac:dyDescent="0.2">
      <c r="C27" s="22"/>
      <c r="D27" s="22"/>
      <c r="E27" s="22"/>
      <c r="F27" s="22"/>
      <c r="G27" s="22"/>
      <c r="H27" s="22"/>
      <c r="I27" s="22"/>
      <c r="J27" s="22"/>
      <c r="K27" s="22"/>
    </row>
    <row r="28" spans="1:11" x14ac:dyDescent="0.2">
      <c r="A28" s="4" t="s">
        <v>27</v>
      </c>
      <c r="C28" s="22">
        <v>110679.70700000001</v>
      </c>
      <c r="D28" s="22">
        <v>111795.00100000002</v>
      </c>
      <c r="E28" s="22">
        <v>96777.363000000041</v>
      </c>
      <c r="F28" s="22">
        <v>319252.07100000011</v>
      </c>
      <c r="G28" s="22">
        <v>87660.015000000043</v>
      </c>
      <c r="H28" s="22">
        <v>81048.245999999999</v>
      </c>
      <c r="I28" s="22">
        <v>89175.340000000011</v>
      </c>
      <c r="J28" s="22">
        <v>257883.60100000008</v>
      </c>
      <c r="K28" s="22">
        <v>1243001.6550000003</v>
      </c>
    </row>
    <row r="29" spans="1:11" ht="14.25" x14ac:dyDescent="0.2">
      <c r="A29" s="4" t="s">
        <v>35</v>
      </c>
      <c r="C29" s="22">
        <v>17240.433999999997</v>
      </c>
      <c r="D29" s="22">
        <v>16325.340000000007</v>
      </c>
      <c r="E29" s="22">
        <v>17868.285</v>
      </c>
      <c r="F29" s="22">
        <v>51434.059000000008</v>
      </c>
      <c r="G29" s="22">
        <v>14552.973</v>
      </c>
      <c r="H29" s="22">
        <v>16623.186000000002</v>
      </c>
      <c r="I29" s="22">
        <v>14283.569</v>
      </c>
      <c r="J29" s="22">
        <v>45459.728000000003</v>
      </c>
      <c r="K29" s="22">
        <v>197001.72600000002</v>
      </c>
    </row>
    <row r="30" spans="1:11" ht="14.25" x14ac:dyDescent="0.2">
      <c r="A30" s="4" t="s">
        <v>36</v>
      </c>
      <c r="C30" s="22">
        <v>30904.849999999988</v>
      </c>
      <c r="D30" s="22">
        <v>37733.10100000001</v>
      </c>
      <c r="E30" s="22">
        <v>27237.140999999992</v>
      </c>
      <c r="F30" s="22">
        <v>95875.09199999999</v>
      </c>
      <c r="G30" s="22">
        <v>33378.973999999995</v>
      </c>
      <c r="H30" s="22">
        <v>29024.144000000029</v>
      </c>
      <c r="I30" s="22">
        <v>34984.619999999995</v>
      </c>
      <c r="J30" s="22">
        <v>97387.738000000012</v>
      </c>
      <c r="K30" s="22">
        <v>356998.772</v>
      </c>
    </row>
    <row r="31" spans="1:11" x14ac:dyDescent="0.2">
      <c r="A31" s="4" t="s">
        <v>37</v>
      </c>
      <c r="C31" s="22">
        <v>4105.4880000000003</v>
      </c>
      <c r="D31" s="22">
        <v>2961.373000000001</v>
      </c>
      <c r="E31" s="22">
        <v>3641.752</v>
      </c>
      <c r="F31" s="22">
        <v>10708.613000000001</v>
      </c>
      <c r="G31" s="22">
        <v>3124.7879999999986</v>
      </c>
      <c r="H31" s="22">
        <v>2439.677999999999</v>
      </c>
      <c r="I31" s="22">
        <v>4330.3380000000006</v>
      </c>
      <c r="J31" s="22">
        <v>9894.8039999999983</v>
      </c>
      <c r="K31" s="22">
        <v>35000.775999999998</v>
      </c>
    </row>
    <row r="32" spans="1:11" ht="14.25" x14ac:dyDescent="0.2">
      <c r="A32" s="4" t="s">
        <v>38</v>
      </c>
      <c r="C32" s="22">
        <v>8234.5510000000286</v>
      </c>
      <c r="D32" s="22">
        <v>8192.2500000001182</v>
      </c>
      <c r="E32" s="22">
        <v>5642.4030000001239</v>
      </c>
      <c r="F32" s="22">
        <v>22069.204000000267</v>
      </c>
      <c r="G32" s="22">
        <v>10166.759000000005</v>
      </c>
      <c r="H32" s="22">
        <v>7985.7569999999423</v>
      </c>
      <c r="I32" s="22">
        <v>7805.5679999999829</v>
      </c>
      <c r="J32" s="22">
        <v>25958.08399999993</v>
      </c>
      <c r="K32" s="22">
        <v>98999.960000000166</v>
      </c>
    </row>
    <row r="33" spans="1:11" x14ac:dyDescent="0.2">
      <c r="A33" s="4" t="s">
        <v>28</v>
      </c>
      <c r="C33" s="22">
        <v>171165.03000000003</v>
      </c>
      <c r="D33" s="22">
        <v>177007.06500000015</v>
      </c>
      <c r="E33" s="22">
        <v>151166.94400000013</v>
      </c>
      <c r="F33" s="22">
        <v>499339.03900000034</v>
      </c>
      <c r="G33" s="22">
        <v>148883.50900000002</v>
      </c>
      <c r="H33" s="22">
        <v>137121.01099999997</v>
      </c>
      <c r="I33" s="22">
        <v>150579.43500000003</v>
      </c>
      <c r="J33" s="22">
        <v>436583.95500000007</v>
      </c>
      <c r="K33" s="22">
        <v>1931002.8890000002</v>
      </c>
    </row>
    <row r="34" spans="1:11" x14ac:dyDescent="0.2">
      <c r="A34" s="4" t="s">
        <v>29</v>
      </c>
      <c r="C34" s="22">
        <v>367045.72900000005</v>
      </c>
      <c r="D34" s="22">
        <v>245498.16699999993</v>
      </c>
      <c r="E34" s="22">
        <v>260634.3409999999</v>
      </c>
      <c r="F34" s="22">
        <v>873178.23699999985</v>
      </c>
      <c r="G34" s="22">
        <v>230391.45900000024</v>
      </c>
      <c r="H34" s="22">
        <v>221084.5419999999</v>
      </c>
      <c r="I34" s="22">
        <v>309933.01599999989</v>
      </c>
      <c r="J34" s="22">
        <v>761409.01699999999</v>
      </c>
      <c r="K34" s="22">
        <v>4044443.5059999996</v>
      </c>
    </row>
    <row r="35" spans="1:11" x14ac:dyDescent="0.2">
      <c r="A35" s="4" t="s">
        <v>30</v>
      </c>
      <c r="C35" s="22">
        <v>538210.75900000008</v>
      </c>
      <c r="D35" s="22">
        <v>422505.23200000008</v>
      </c>
      <c r="E35" s="22">
        <v>411801.28500000003</v>
      </c>
      <c r="F35" s="22">
        <v>1372517.2760000001</v>
      </c>
      <c r="G35" s="22">
        <v>379274.96800000028</v>
      </c>
      <c r="H35" s="22">
        <v>358205.5529999999</v>
      </c>
      <c r="I35" s="22">
        <v>460512.45099999994</v>
      </c>
      <c r="J35" s="22">
        <v>1197992.9720000001</v>
      </c>
      <c r="K35" s="22">
        <v>5975446.3949999996</v>
      </c>
    </row>
    <row r="36" spans="1:11" x14ac:dyDescent="0.2">
      <c r="A36" s="4" t="s">
        <v>14</v>
      </c>
      <c r="C36" s="22">
        <v>27979.970000000008</v>
      </c>
      <c r="D36" s="22">
        <v>31653.605000000014</v>
      </c>
      <c r="E36" s="22">
        <v>29716.152999999998</v>
      </c>
      <c r="F36" s="22">
        <v>89349.728000000032</v>
      </c>
      <c r="G36" s="22">
        <v>25736.457999999999</v>
      </c>
      <c r="H36" s="22">
        <v>24109.885999999995</v>
      </c>
      <c r="I36" s="22">
        <v>23467.223000000009</v>
      </c>
      <c r="J36" s="22">
        <v>73313.56700000001</v>
      </c>
      <c r="K36" s="22">
        <v>362916.84200000006</v>
      </c>
    </row>
    <row r="37" spans="1:11" x14ac:dyDescent="0.2">
      <c r="A37" s="4" t="s">
        <v>31</v>
      </c>
      <c r="C37" s="22">
        <v>566190.72900000005</v>
      </c>
      <c r="D37" s="22">
        <v>454158.83700000012</v>
      </c>
      <c r="E37" s="22">
        <v>441517.43800000002</v>
      </c>
      <c r="F37" s="22">
        <v>1461867.0040000002</v>
      </c>
      <c r="G37" s="22">
        <v>405011.42600000027</v>
      </c>
      <c r="H37" s="22">
        <v>382315.4389999999</v>
      </c>
      <c r="I37" s="22">
        <v>483979.67399999994</v>
      </c>
      <c r="J37" s="22">
        <v>1271306.5390000001</v>
      </c>
      <c r="K37" s="22">
        <v>6338363.2369999997</v>
      </c>
    </row>
    <row r="38" spans="1:11" x14ac:dyDescent="0.2">
      <c r="C38" s="22"/>
      <c r="D38" s="22"/>
      <c r="E38" s="22"/>
      <c r="F38" s="22"/>
      <c r="G38" s="22"/>
      <c r="H38" s="22"/>
      <c r="I38" s="22"/>
      <c r="J38" s="22"/>
      <c r="K38" s="22"/>
    </row>
    <row r="39" spans="1:11" x14ac:dyDescent="0.2">
      <c r="C39" s="22"/>
      <c r="D39" s="22"/>
      <c r="E39" s="22"/>
      <c r="F39" s="22"/>
      <c r="G39" s="22"/>
      <c r="H39" s="22"/>
      <c r="I39" s="22"/>
      <c r="J39" s="22"/>
      <c r="K39" s="22"/>
    </row>
    <row r="40" spans="1:11" x14ac:dyDescent="0.2">
      <c r="C40" s="22"/>
      <c r="D40" s="22"/>
      <c r="E40" s="22"/>
      <c r="F40" s="22"/>
      <c r="G40" s="22"/>
      <c r="H40" s="22"/>
      <c r="I40" s="22"/>
      <c r="J40" s="22"/>
      <c r="K40" s="22"/>
    </row>
    <row r="41" spans="1:11" x14ac:dyDescent="0.2">
      <c r="A41" s="1" t="s">
        <v>44</v>
      </c>
      <c r="C41" s="22"/>
      <c r="D41" s="22"/>
      <c r="E41" s="22"/>
      <c r="F41" s="22"/>
      <c r="G41" s="22"/>
      <c r="H41" s="22"/>
      <c r="I41" s="22"/>
      <c r="J41" s="22"/>
      <c r="K41" s="22"/>
    </row>
    <row r="42" spans="1:11" x14ac:dyDescent="0.2">
      <c r="C42" s="22"/>
      <c r="D42" s="22"/>
      <c r="E42" s="22"/>
      <c r="F42" s="22"/>
      <c r="G42" s="22"/>
      <c r="H42" s="22"/>
      <c r="I42" s="22"/>
      <c r="J42" s="22"/>
      <c r="K42" s="22"/>
    </row>
    <row r="43" spans="1:11" x14ac:dyDescent="0.2">
      <c r="A43" s="2" t="s">
        <v>43</v>
      </c>
      <c r="C43" s="31" t="s">
        <v>1</v>
      </c>
      <c r="D43" s="31" t="s">
        <v>2</v>
      </c>
      <c r="E43" s="33" t="s">
        <v>3</v>
      </c>
      <c r="F43" s="31" t="s">
        <v>4</v>
      </c>
      <c r="G43" s="33" t="s">
        <v>13</v>
      </c>
      <c r="H43" s="33" t="s">
        <v>9</v>
      </c>
      <c r="I43" s="33" t="s">
        <v>5</v>
      </c>
      <c r="J43" s="31" t="s">
        <v>6</v>
      </c>
      <c r="K43" s="31" t="s">
        <v>7</v>
      </c>
    </row>
    <row r="44" spans="1:11" x14ac:dyDescent="0.2">
      <c r="C44" s="22"/>
      <c r="D44" s="22"/>
      <c r="E44" s="22"/>
      <c r="F44" s="22"/>
      <c r="G44" s="22"/>
      <c r="H44" s="22"/>
      <c r="I44" s="22"/>
      <c r="J44" s="22"/>
      <c r="K44" s="22"/>
    </row>
    <row r="45" spans="1:11" x14ac:dyDescent="0.2">
      <c r="A45" s="4" t="s">
        <v>27</v>
      </c>
      <c r="C45" s="22">
        <v>42578.389000000003</v>
      </c>
      <c r="D45" s="22">
        <v>49640.935999999994</v>
      </c>
      <c r="E45" s="22">
        <v>58143.063000000024</v>
      </c>
      <c r="F45" s="22">
        <v>150362.38800000004</v>
      </c>
      <c r="G45" s="22">
        <v>52351.731999999996</v>
      </c>
      <c r="H45" s="22">
        <v>54935.165000000001</v>
      </c>
      <c r="I45" s="22">
        <v>69813.954999999987</v>
      </c>
      <c r="J45" s="22">
        <v>177100.85199999998</v>
      </c>
      <c r="K45" s="22">
        <v>327463.24</v>
      </c>
    </row>
    <row r="46" spans="1:11" ht="14.25" x14ac:dyDescent="0.2">
      <c r="A46" s="4" t="s">
        <v>35</v>
      </c>
      <c r="C46" s="22">
        <v>5306.1060000000007</v>
      </c>
      <c r="D46" s="22">
        <v>5543.3039999999992</v>
      </c>
      <c r="E46" s="22">
        <v>5808.5880000000006</v>
      </c>
      <c r="F46" s="22">
        <v>16657.998</v>
      </c>
      <c r="G46" s="22">
        <v>5308.8420000000006</v>
      </c>
      <c r="H46" s="22">
        <v>4389.0209999999979</v>
      </c>
      <c r="I46" s="22">
        <v>3420.8570000000004</v>
      </c>
      <c r="J46" s="22">
        <v>13118.719999999998</v>
      </c>
      <c r="K46" s="22">
        <v>29776.717999999997</v>
      </c>
    </row>
    <row r="47" spans="1:11" ht="14.25" x14ac:dyDescent="0.2">
      <c r="A47" s="4" t="s">
        <v>36</v>
      </c>
      <c r="C47" s="22">
        <v>9395.7830000000049</v>
      </c>
      <c r="D47" s="22">
        <v>9797.3280000000032</v>
      </c>
      <c r="E47" s="22">
        <v>11851.699000000004</v>
      </c>
      <c r="F47" s="22">
        <v>31044.810000000012</v>
      </c>
      <c r="G47" s="22">
        <v>10522.579</v>
      </c>
      <c r="H47" s="22">
        <v>11334.489999999998</v>
      </c>
      <c r="I47" s="22">
        <v>12025.146000000008</v>
      </c>
      <c r="J47" s="22">
        <v>33882.215000000004</v>
      </c>
      <c r="K47" s="22">
        <v>64927.025000000016</v>
      </c>
    </row>
    <row r="48" spans="1:11" x14ac:dyDescent="0.2">
      <c r="A48" s="4" t="s">
        <v>37</v>
      </c>
      <c r="C48" s="22">
        <v>698.98300000000017</v>
      </c>
      <c r="D48" s="22">
        <v>296.9200000000003</v>
      </c>
      <c r="E48" s="22">
        <v>397.24300000000017</v>
      </c>
      <c r="F48" s="22">
        <v>1393.1460000000006</v>
      </c>
      <c r="G48" s="22">
        <v>251.75599999999974</v>
      </c>
      <c r="H48" s="22">
        <v>264.28199999999947</v>
      </c>
      <c r="I48" s="22">
        <v>453.20900000000012</v>
      </c>
      <c r="J48" s="22">
        <v>969.24699999999939</v>
      </c>
      <c r="K48" s="22">
        <v>2362.393</v>
      </c>
    </row>
    <row r="49" spans="1:11" ht="14.25" x14ac:dyDescent="0.2">
      <c r="A49" s="4" t="s">
        <v>38</v>
      </c>
      <c r="C49" s="22">
        <v>8788.6170000000184</v>
      </c>
      <c r="D49" s="22">
        <v>8399.0229999999156</v>
      </c>
      <c r="E49" s="22">
        <v>9399.2500000000637</v>
      </c>
      <c r="F49" s="22">
        <v>26586.89</v>
      </c>
      <c r="G49" s="22">
        <v>9717.9520000000284</v>
      </c>
      <c r="H49" s="22">
        <v>9785.9710000000196</v>
      </c>
      <c r="I49" s="22">
        <v>11422.726000000062</v>
      </c>
      <c r="J49" s="22">
        <v>30926.649000000107</v>
      </c>
      <c r="K49" s="22">
        <v>57513.539000000106</v>
      </c>
    </row>
    <row r="50" spans="1:11" x14ac:dyDescent="0.2">
      <c r="A50" s="4" t="s">
        <v>28</v>
      </c>
      <c r="C50" s="22">
        <v>66767.878000000026</v>
      </c>
      <c r="D50" s="22">
        <v>73677.510999999911</v>
      </c>
      <c r="E50" s="22">
        <v>85599.843000000095</v>
      </c>
      <c r="F50" s="22">
        <v>226045.23200000002</v>
      </c>
      <c r="G50" s="22">
        <v>78152.861000000034</v>
      </c>
      <c r="H50" s="22">
        <v>80708.929000000018</v>
      </c>
      <c r="I50" s="22">
        <v>97135.893000000069</v>
      </c>
      <c r="J50" s="22">
        <v>255997.68300000011</v>
      </c>
      <c r="K50" s="22">
        <v>482042.91500000015</v>
      </c>
    </row>
    <row r="51" spans="1:11" x14ac:dyDescent="0.2">
      <c r="A51" s="4" t="s">
        <v>29</v>
      </c>
      <c r="C51" s="22">
        <v>85580.671000000017</v>
      </c>
      <c r="D51" s="22">
        <v>89943.059000000037</v>
      </c>
      <c r="E51" s="22">
        <v>92909.390000000058</v>
      </c>
      <c r="F51" s="22">
        <v>268433.12000000011</v>
      </c>
      <c r="G51" s="22">
        <v>113419.58000000002</v>
      </c>
      <c r="H51" s="22">
        <v>94769.996000000028</v>
      </c>
      <c r="I51" s="22">
        <v>95007.291999999972</v>
      </c>
      <c r="J51" s="22">
        <v>303196.86800000002</v>
      </c>
      <c r="K51" s="22">
        <v>571629.98800000013</v>
      </c>
    </row>
    <row r="52" spans="1:11" x14ac:dyDescent="0.2">
      <c r="A52" s="4" t="s">
        <v>30</v>
      </c>
      <c r="C52" s="22">
        <v>152348.54900000006</v>
      </c>
      <c r="D52" s="22">
        <v>163620.56999999992</v>
      </c>
      <c r="E52" s="22">
        <v>178509.23300000015</v>
      </c>
      <c r="F52" s="22">
        <v>494478.35200000007</v>
      </c>
      <c r="G52" s="22">
        <v>191572.44100000002</v>
      </c>
      <c r="H52" s="22">
        <v>175478.92500000005</v>
      </c>
      <c r="I52" s="22">
        <v>192143.18500000006</v>
      </c>
      <c r="J52" s="22">
        <v>559194.55100000009</v>
      </c>
      <c r="K52" s="22">
        <v>1053672.9030000002</v>
      </c>
    </row>
    <row r="53" spans="1:11" x14ac:dyDescent="0.2">
      <c r="A53" s="4" t="s">
        <v>14</v>
      </c>
      <c r="C53" s="22">
        <v>119306.00100000002</v>
      </c>
      <c r="D53" s="22">
        <v>135238.59400000004</v>
      </c>
      <c r="E53" s="22">
        <v>181041.69999999998</v>
      </c>
      <c r="F53" s="22">
        <v>435586.29500000004</v>
      </c>
      <c r="G53" s="22">
        <v>186047.20599999998</v>
      </c>
      <c r="H53" s="22">
        <v>191385.35800000004</v>
      </c>
      <c r="I53" s="22">
        <v>183602.77099999998</v>
      </c>
      <c r="J53" s="22">
        <v>561035.33499999996</v>
      </c>
      <c r="K53" s="22">
        <v>996621.63</v>
      </c>
    </row>
    <row r="54" spans="1:11" x14ac:dyDescent="0.2">
      <c r="A54" s="4" t="s">
        <v>40</v>
      </c>
      <c r="C54" s="22">
        <v>271654.5500000001</v>
      </c>
      <c r="D54" s="22">
        <v>298859.16399999999</v>
      </c>
      <c r="E54" s="22">
        <v>359550.93300000014</v>
      </c>
      <c r="F54" s="22">
        <v>930064.64700000035</v>
      </c>
      <c r="G54" s="22">
        <v>377619.647</v>
      </c>
      <c r="H54" s="22">
        <v>366864.28300000011</v>
      </c>
      <c r="I54" s="22">
        <v>375745.95600000006</v>
      </c>
      <c r="J54" s="22">
        <v>1120229.8860000002</v>
      </c>
      <c r="K54" s="22">
        <v>2050294.5330000005</v>
      </c>
    </row>
    <row r="55" spans="1:11" x14ac:dyDescent="0.2">
      <c r="A55" s="16"/>
      <c r="C55" s="22"/>
      <c r="D55" s="22"/>
      <c r="E55" s="22"/>
      <c r="F55" s="22"/>
      <c r="G55" s="22"/>
      <c r="H55" s="22"/>
      <c r="I55" s="22"/>
      <c r="J55" s="22"/>
      <c r="K55" s="22"/>
    </row>
    <row r="56" spans="1:11" x14ac:dyDescent="0.2">
      <c r="A56" s="16"/>
      <c r="C56" s="22"/>
      <c r="D56" s="22"/>
      <c r="E56" s="22"/>
      <c r="F56" s="22"/>
      <c r="G56" s="22"/>
      <c r="H56" s="22"/>
      <c r="I56" s="22"/>
      <c r="J56" s="22"/>
      <c r="K56" s="22"/>
    </row>
    <row r="57" spans="1:11" x14ac:dyDescent="0.2">
      <c r="A57" s="2" t="s">
        <v>43</v>
      </c>
      <c r="C57" s="32" t="s">
        <v>16</v>
      </c>
      <c r="D57" s="32" t="s">
        <v>17</v>
      </c>
      <c r="E57" s="32" t="s">
        <v>18</v>
      </c>
      <c r="F57" s="32" t="s">
        <v>19</v>
      </c>
      <c r="G57" s="32" t="s">
        <v>20</v>
      </c>
      <c r="H57" s="32" t="s">
        <v>21</v>
      </c>
      <c r="I57" s="32" t="s">
        <v>22</v>
      </c>
      <c r="J57" s="32" t="s">
        <v>23</v>
      </c>
      <c r="K57" s="32" t="s">
        <v>83</v>
      </c>
    </row>
    <row r="58" spans="1:11" x14ac:dyDescent="0.2">
      <c r="A58" s="16"/>
      <c r="C58" s="22"/>
      <c r="D58" s="22"/>
      <c r="E58" s="22"/>
      <c r="F58" s="22"/>
      <c r="G58" s="22"/>
      <c r="H58" s="22"/>
      <c r="I58" s="22"/>
      <c r="J58" s="22"/>
      <c r="K58" s="22"/>
    </row>
    <row r="59" spans="1:11" x14ac:dyDescent="0.2">
      <c r="A59" s="4" t="s">
        <v>27</v>
      </c>
      <c r="C59" s="22">
        <v>64143.915999999976</v>
      </c>
      <c r="D59" s="22">
        <v>76738.468999999983</v>
      </c>
      <c r="E59" s="22">
        <v>65247.727000000014</v>
      </c>
      <c r="F59" s="22">
        <v>206130.11199999996</v>
      </c>
      <c r="G59" s="22">
        <v>68463.10000000002</v>
      </c>
      <c r="H59" s="22">
        <v>68379.898000000045</v>
      </c>
      <c r="I59" s="22">
        <v>64563.641000000003</v>
      </c>
      <c r="J59" s="22">
        <v>201406.63900000008</v>
      </c>
      <c r="K59" s="22">
        <v>734999.99100000004</v>
      </c>
    </row>
    <row r="60" spans="1:11" ht="14.25" x14ac:dyDescent="0.2">
      <c r="A60" s="4" t="s">
        <v>35</v>
      </c>
      <c r="C60" s="22">
        <v>4277.3450000000021</v>
      </c>
      <c r="D60" s="22">
        <v>4823.4790000000012</v>
      </c>
      <c r="E60" s="22">
        <v>4773.4200000000019</v>
      </c>
      <c r="F60" s="22">
        <v>13874.244000000006</v>
      </c>
      <c r="G60" s="22">
        <v>4283.4170000000013</v>
      </c>
      <c r="H60" s="22">
        <v>4217.1939999999995</v>
      </c>
      <c r="I60" s="22">
        <v>3849.1320000000001</v>
      </c>
      <c r="J60" s="22">
        <v>12349.743</v>
      </c>
      <c r="K60" s="22">
        <v>56000.705000000002</v>
      </c>
    </row>
    <row r="61" spans="1:11" ht="14.25" x14ac:dyDescent="0.2">
      <c r="A61" s="4" t="s">
        <v>36</v>
      </c>
      <c r="C61" s="22">
        <v>12041.449000000002</v>
      </c>
      <c r="D61" s="22">
        <v>13980.309999999992</v>
      </c>
      <c r="E61" s="22">
        <v>14014.343000000001</v>
      </c>
      <c r="F61" s="22">
        <v>40036.101999999999</v>
      </c>
      <c r="G61" s="22">
        <v>13771.218000000003</v>
      </c>
      <c r="H61" s="22">
        <v>14003.205999999991</v>
      </c>
      <c r="I61" s="22">
        <v>15260.802000000001</v>
      </c>
      <c r="J61" s="22">
        <v>43035.225999999995</v>
      </c>
      <c r="K61" s="22">
        <v>147998.353</v>
      </c>
    </row>
    <row r="62" spans="1:11" x14ac:dyDescent="0.2">
      <c r="A62" s="4" t="s">
        <v>37</v>
      </c>
      <c r="C62" s="22">
        <v>552.98899999999981</v>
      </c>
      <c r="D62" s="22">
        <v>566.64</v>
      </c>
      <c r="E62" s="22">
        <v>527.57300000000032</v>
      </c>
      <c r="F62" s="22">
        <v>1647.2020000000002</v>
      </c>
      <c r="G62" s="22">
        <v>253.38099999999952</v>
      </c>
      <c r="H62" s="22">
        <v>374.76200000000046</v>
      </c>
      <c r="I62" s="22">
        <v>363.65800000000007</v>
      </c>
      <c r="J62" s="22">
        <v>991.80100000000016</v>
      </c>
      <c r="K62" s="22">
        <v>5001.3960000000006</v>
      </c>
    </row>
    <row r="63" spans="1:11" ht="14.25" x14ac:dyDescent="0.2">
      <c r="A63" s="4" t="s">
        <v>38</v>
      </c>
      <c r="C63" s="22">
        <v>11406.247999999985</v>
      </c>
      <c r="D63" s="22">
        <v>12454.474999999997</v>
      </c>
      <c r="E63" s="22">
        <v>13236.161</v>
      </c>
      <c r="F63" s="22">
        <v>37096.883999999984</v>
      </c>
      <c r="G63" s="22">
        <v>11622.688999999997</v>
      </c>
      <c r="H63" s="22">
        <v>7751.3089999999884</v>
      </c>
      <c r="I63" s="22">
        <v>10015.841000000022</v>
      </c>
      <c r="J63" s="22">
        <v>29389.839000000007</v>
      </c>
      <c r="K63" s="22">
        <v>124000.2620000001</v>
      </c>
    </row>
    <row r="64" spans="1:11" x14ac:dyDescent="0.2">
      <c r="A64" s="4" t="s">
        <v>28</v>
      </c>
      <c r="C64" s="22">
        <v>92421.946999999956</v>
      </c>
      <c r="D64" s="22">
        <v>108563.37299999998</v>
      </c>
      <c r="E64" s="22">
        <v>97799.224000000017</v>
      </c>
      <c r="F64" s="22">
        <v>298784.54399999999</v>
      </c>
      <c r="G64" s="22">
        <v>98393.805000000022</v>
      </c>
      <c r="H64" s="22">
        <v>94726.369000000021</v>
      </c>
      <c r="I64" s="22">
        <v>94053.074000000022</v>
      </c>
      <c r="J64" s="22">
        <v>287173.24800000008</v>
      </c>
      <c r="K64" s="22">
        <v>1068000.7070000004</v>
      </c>
    </row>
    <row r="65" spans="1:11" x14ac:dyDescent="0.2">
      <c r="A65" s="4" t="s">
        <v>29</v>
      </c>
      <c r="C65" s="22">
        <v>135657.27800000002</v>
      </c>
      <c r="D65" s="22">
        <v>175004.571</v>
      </c>
      <c r="E65" s="22">
        <v>126450.22099999995</v>
      </c>
      <c r="F65" s="22">
        <v>437112.07</v>
      </c>
      <c r="G65" s="22">
        <v>119132.598</v>
      </c>
      <c r="H65" s="22">
        <v>135281.5039999999</v>
      </c>
      <c r="I65" s="22">
        <v>128935.10600000001</v>
      </c>
      <c r="J65" s="22">
        <v>383349.20799999993</v>
      </c>
      <c r="K65" s="22">
        <v>1392091.2660000001</v>
      </c>
    </row>
    <row r="66" spans="1:11" x14ac:dyDescent="0.2">
      <c r="A66" s="4" t="s">
        <v>30</v>
      </c>
      <c r="C66" s="22">
        <v>228079.22499999998</v>
      </c>
      <c r="D66" s="22">
        <v>283567.94400000002</v>
      </c>
      <c r="E66" s="22">
        <v>224249.44499999995</v>
      </c>
      <c r="F66" s="22">
        <v>735896.61399999994</v>
      </c>
      <c r="G66" s="22">
        <v>217526.40300000002</v>
      </c>
      <c r="H66" s="22">
        <v>230007.87299999991</v>
      </c>
      <c r="I66" s="22">
        <v>222988.18000000005</v>
      </c>
      <c r="J66" s="22">
        <v>670522.45600000001</v>
      </c>
      <c r="K66" s="22">
        <v>2460091.9730000002</v>
      </c>
    </row>
    <row r="67" spans="1:11" x14ac:dyDescent="0.2">
      <c r="A67" s="4" t="s">
        <v>14</v>
      </c>
      <c r="C67" s="22">
        <v>178326.82800000004</v>
      </c>
      <c r="D67" s="22">
        <v>197807.54200000002</v>
      </c>
      <c r="E67" s="22">
        <v>194913.905</v>
      </c>
      <c r="F67" s="22">
        <v>571048.27500000002</v>
      </c>
      <c r="G67" s="22">
        <v>219658.18000000002</v>
      </c>
      <c r="H67" s="22">
        <v>224659.25300000003</v>
      </c>
      <c r="I67" s="22">
        <v>210078.39600000001</v>
      </c>
      <c r="J67" s="22">
        <v>654395.82900000014</v>
      </c>
      <c r="K67" s="22">
        <v>2222065.7340000002</v>
      </c>
    </row>
    <row r="68" spans="1:11" x14ac:dyDescent="0.2">
      <c r="A68" s="4" t="s">
        <v>40</v>
      </c>
      <c r="C68" s="22">
        <v>406406.05300000001</v>
      </c>
      <c r="D68" s="22">
        <v>481375.48600000003</v>
      </c>
      <c r="E68" s="22">
        <v>419163.34999999992</v>
      </c>
      <c r="F68" s="22">
        <v>1306944.889</v>
      </c>
      <c r="G68" s="22">
        <v>437184.58300000004</v>
      </c>
      <c r="H68" s="22">
        <v>454667.12599999993</v>
      </c>
      <c r="I68" s="22">
        <v>433066.57600000006</v>
      </c>
      <c r="J68" s="22">
        <v>1324918.2850000001</v>
      </c>
      <c r="K68" s="22">
        <v>4682157.7070000004</v>
      </c>
    </row>
    <row r="69" spans="1:11" x14ac:dyDescent="0.2">
      <c r="A69" s="16"/>
    </row>
    <row r="70" spans="1:11" x14ac:dyDescent="0.2">
      <c r="A70" s="16"/>
    </row>
    <row r="71" spans="1:11" x14ac:dyDescent="0.2">
      <c r="A71" s="16"/>
    </row>
    <row r="72" spans="1:11" x14ac:dyDescent="0.2">
      <c r="A72" s="16" t="s">
        <v>8</v>
      </c>
    </row>
    <row r="73" spans="1:11" x14ac:dyDescent="0.2">
      <c r="A73" s="3" t="s">
        <v>15</v>
      </c>
    </row>
    <row r="74" spans="1:11" x14ac:dyDescent="0.2">
      <c r="A74" s="3" t="s">
        <v>41</v>
      </c>
    </row>
    <row r="75" spans="1:11" x14ac:dyDescent="0.2">
      <c r="A75" s="3" t="s">
        <v>56</v>
      </c>
    </row>
    <row r="76" spans="1:11" x14ac:dyDescent="0.2">
      <c r="A76" s="3" t="s">
        <v>25</v>
      </c>
    </row>
    <row r="77" spans="1:11" x14ac:dyDescent="0.2">
      <c r="A77" s="3"/>
    </row>
    <row r="78" spans="1:11" x14ac:dyDescent="0.2">
      <c r="A78" s="14"/>
    </row>
    <row r="79" spans="1:11" x14ac:dyDescent="0.2">
      <c r="A79" s="16" t="s">
        <v>33</v>
      </c>
    </row>
  </sheetData>
  <mergeCells count="5">
    <mergeCell ref="G3:K3"/>
    <mergeCell ref="G4:K4"/>
    <mergeCell ref="G7:K7"/>
    <mergeCell ref="J10:K10"/>
    <mergeCell ref="G5:K5"/>
  </mergeCells>
  <phoneticPr fontId="0" type="noConversion"/>
  <printOptions horizontalCentered="1"/>
  <pageMargins left="0" right="0" top="0.5" bottom="0" header="0.3" footer="0.3"/>
  <pageSetup scale="80" fitToHeight="4" orientation="landscape" r:id="rId1"/>
  <rowBreaks count="1" manualBreakCount="1">
    <brk id="40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1AC2-F000-4551-A065-4F8FACC0BAD7}">
  <sheetPr>
    <pageSetUpPr fitToPage="1"/>
  </sheetPr>
  <dimension ref="A3:K81"/>
  <sheetViews>
    <sheetView workbookViewId="0">
      <selection activeCell="A7" sqref="A7"/>
    </sheetView>
  </sheetViews>
  <sheetFormatPr defaultRowHeight="12.75" x14ac:dyDescent="0.2"/>
  <cols>
    <col min="1" max="1" width="22.5" style="4" customWidth="1"/>
    <col min="2" max="2" width="1.625" style="4" customWidth="1"/>
    <col min="3" max="11" width="10.625" style="4" customWidth="1"/>
    <col min="12" max="12" width="9" style="4"/>
    <col min="13" max="13" width="14" style="4" customWidth="1"/>
    <col min="14" max="16384" width="9" style="4"/>
  </cols>
  <sheetData>
    <row r="3" spans="1:11" x14ac:dyDescent="0.2">
      <c r="G3" s="43" t="s">
        <v>62</v>
      </c>
      <c r="H3" s="43"/>
      <c r="I3" s="43"/>
      <c r="J3" s="43"/>
      <c r="K3" s="43"/>
    </row>
    <row r="4" spans="1:11" x14ac:dyDescent="0.2">
      <c r="G4" s="43" t="s">
        <v>99</v>
      </c>
      <c r="H4" s="43"/>
      <c r="I4" s="43"/>
      <c r="J4" s="43"/>
      <c r="K4" s="43"/>
    </row>
    <row r="5" spans="1:11" x14ac:dyDescent="0.2">
      <c r="G5" s="44" t="s">
        <v>34</v>
      </c>
      <c r="H5" s="43"/>
      <c r="I5" s="43"/>
      <c r="J5" s="43"/>
      <c r="K5" s="43"/>
    </row>
    <row r="6" spans="1:11" x14ac:dyDescent="0.2">
      <c r="G6" s="37"/>
      <c r="H6" s="37"/>
      <c r="I6" s="37"/>
      <c r="J6" s="37"/>
      <c r="K6" s="37"/>
    </row>
    <row r="7" spans="1:11" x14ac:dyDescent="0.2">
      <c r="A7" s="28" t="s">
        <v>98</v>
      </c>
      <c r="G7" s="45" t="s">
        <v>0</v>
      </c>
      <c r="H7" s="45"/>
      <c r="I7" s="45"/>
      <c r="J7" s="45"/>
      <c r="K7" s="45"/>
    </row>
    <row r="10" spans="1:11" x14ac:dyDescent="0.2">
      <c r="A10" s="1" t="s">
        <v>45</v>
      </c>
      <c r="I10" s="4" t="s">
        <v>96</v>
      </c>
      <c r="J10" s="39">
        <f>FTMLY21!H14</f>
        <v>44538</v>
      </c>
      <c r="K10" s="39"/>
    </row>
    <row r="11" spans="1:11" x14ac:dyDescent="0.2">
      <c r="C11" s="29"/>
      <c r="D11" s="29"/>
      <c r="F11" s="29"/>
      <c r="J11" s="29"/>
      <c r="K11" s="29"/>
    </row>
    <row r="12" spans="1:11" ht="15" x14ac:dyDescent="0.35">
      <c r="A12" s="2" t="s">
        <v>43</v>
      </c>
      <c r="C12" s="30" t="s">
        <v>1</v>
      </c>
      <c r="D12" s="30" t="s">
        <v>2</v>
      </c>
      <c r="E12" s="30" t="s">
        <v>3</v>
      </c>
      <c r="F12" s="30" t="s">
        <v>4</v>
      </c>
      <c r="G12" s="30" t="s">
        <v>13</v>
      </c>
      <c r="H12" s="30" t="s">
        <v>9</v>
      </c>
      <c r="I12" s="30" t="s">
        <v>5</v>
      </c>
      <c r="J12" s="30" t="s">
        <v>6</v>
      </c>
      <c r="K12" s="30" t="s">
        <v>7</v>
      </c>
    </row>
    <row r="13" spans="1:11" x14ac:dyDescent="0.2"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">
      <c r="A14" s="4" t="s">
        <v>27</v>
      </c>
      <c r="C14" s="22">
        <v>131121</v>
      </c>
      <c r="D14" s="22">
        <v>130707</v>
      </c>
      <c r="E14" s="22">
        <v>215707</v>
      </c>
      <c r="F14" s="22">
        <v>477535</v>
      </c>
      <c r="G14" s="22">
        <v>209940</v>
      </c>
      <c r="H14" s="22">
        <v>211483</v>
      </c>
      <c r="I14" s="22">
        <v>210585</v>
      </c>
      <c r="J14" s="22">
        <v>632008</v>
      </c>
      <c r="K14" s="22">
        <v>1109543</v>
      </c>
    </row>
    <row r="15" spans="1:11" ht="14.25" x14ac:dyDescent="0.2">
      <c r="A15" s="4" t="s">
        <v>48</v>
      </c>
      <c r="C15" s="22">
        <v>47798</v>
      </c>
      <c r="D15" s="22">
        <v>44052</v>
      </c>
      <c r="E15" s="22">
        <v>60597</v>
      </c>
      <c r="F15" s="22">
        <v>152447</v>
      </c>
      <c r="G15" s="22">
        <v>58489</v>
      </c>
      <c r="H15" s="22">
        <v>53445</v>
      </c>
      <c r="I15" s="22">
        <v>46149</v>
      </c>
      <c r="J15" s="22">
        <v>158083</v>
      </c>
      <c r="K15" s="22">
        <v>310530</v>
      </c>
    </row>
    <row r="16" spans="1:11" ht="14.25" x14ac:dyDescent="0.2">
      <c r="A16" s="4" t="s">
        <v>49</v>
      </c>
      <c r="C16" s="22">
        <v>45784</v>
      </c>
      <c r="D16" s="22">
        <v>40650</v>
      </c>
      <c r="E16" s="22">
        <v>50578</v>
      </c>
      <c r="F16" s="22">
        <v>137012</v>
      </c>
      <c r="G16" s="22">
        <v>51860</v>
      </c>
      <c r="H16" s="22">
        <v>57024</v>
      </c>
      <c r="I16" s="22">
        <v>59847</v>
      </c>
      <c r="J16" s="22">
        <v>168731</v>
      </c>
      <c r="K16" s="22">
        <v>305743</v>
      </c>
    </row>
    <row r="17" spans="1:11" x14ac:dyDescent="0.2">
      <c r="A17" s="4" t="s">
        <v>87</v>
      </c>
      <c r="C17" s="22">
        <v>18628</v>
      </c>
      <c r="D17" s="22">
        <v>18502</v>
      </c>
      <c r="E17" s="22">
        <v>30821</v>
      </c>
      <c r="F17" s="22">
        <v>67951</v>
      </c>
      <c r="G17" s="22">
        <v>18272</v>
      </c>
      <c r="H17" s="22">
        <v>36228</v>
      </c>
      <c r="I17" s="22">
        <v>24255</v>
      </c>
      <c r="J17" s="22">
        <v>78755</v>
      </c>
      <c r="K17" s="22">
        <v>146706</v>
      </c>
    </row>
    <row r="18" spans="1:11" ht="14.25" x14ac:dyDescent="0.2">
      <c r="A18" s="4" t="s">
        <v>75</v>
      </c>
      <c r="C18" s="22">
        <v>10171</v>
      </c>
      <c r="D18" s="22">
        <v>8709</v>
      </c>
      <c r="E18" s="22">
        <v>6960</v>
      </c>
      <c r="F18" s="22">
        <v>25840</v>
      </c>
      <c r="G18" s="22">
        <v>7566</v>
      </c>
      <c r="H18" s="22">
        <v>8784</v>
      </c>
      <c r="I18" s="22">
        <v>7468</v>
      </c>
      <c r="J18" s="22">
        <v>23818</v>
      </c>
      <c r="K18" s="22">
        <v>49658</v>
      </c>
    </row>
    <row r="19" spans="1:11" ht="14.25" x14ac:dyDescent="0.2">
      <c r="A19" s="4" t="s">
        <v>74</v>
      </c>
      <c r="C19" s="22">
        <v>3965</v>
      </c>
      <c r="D19" s="22">
        <v>3986</v>
      </c>
      <c r="E19" s="22">
        <v>5602</v>
      </c>
      <c r="F19" s="22">
        <v>13553</v>
      </c>
      <c r="G19" s="22">
        <v>6160</v>
      </c>
      <c r="H19" s="22">
        <v>5165</v>
      </c>
      <c r="I19" s="22">
        <v>5198</v>
      </c>
      <c r="J19" s="22">
        <v>16523</v>
      </c>
      <c r="K19" s="22">
        <v>30076</v>
      </c>
    </row>
    <row r="20" spans="1:11" x14ac:dyDescent="0.2">
      <c r="A20" s="4" t="s">
        <v>28</v>
      </c>
      <c r="C20" s="22">
        <v>257467</v>
      </c>
      <c r="D20" s="22">
        <v>246606</v>
      </c>
      <c r="E20" s="22">
        <v>370265</v>
      </c>
      <c r="F20" s="22">
        <v>874338</v>
      </c>
      <c r="G20" s="22">
        <v>352287</v>
      </c>
      <c r="H20" s="22">
        <v>372129</v>
      </c>
      <c r="I20" s="22">
        <v>353502</v>
      </c>
      <c r="J20" s="22">
        <v>1077918</v>
      </c>
      <c r="K20" s="22">
        <v>1952256</v>
      </c>
    </row>
    <row r="21" spans="1:11" x14ac:dyDescent="0.2">
      <c r="A21" s="4" t="s">
        <v>29</v>
      </c>
      <c r="C21" s="22">
        <v>202683</v>
      </c>
      <c r="D21" s="22">
        <v>140183</v>
      </c>
      <c r="E21" s="22">
        <v>220274</v>
      </c>
      <c r="F21" s="22">
        <v>563140</v>
      </c>
      <c r="G21" s="22">
        <v>194138</v>
      </c>
      <c r="H21" s="22">
        <v>265098</v>
      </c>
      <c r="I21" s="22">
        <v>189123</v>
      </c>
      <c r="J21" s="22">
        <v>648359</v>
      </c>
      <c r="K21" s="22">
        <v>1211499</v>
      </c>
    </row>
    <row r="22" spans="1:11" x14ac:dyDescent="0.2">
      <c r="A22" s="4" t="s">
        <v>30</v>
      </c>
      <c r="C22" s="22">
        <v>460150</v>
      </c>
      <c r="D22" s="22">
        <v>386789</v>
      </c>
      <c r="E22" s="22">
        <v>590539</v>
      </c>
      <c r="F22" s="22">
        <v>1437478</v>
      </c>
      <c r="G22" s="22">
        <v>546425</v>
      </c>
      <c r="H22" s="22">
        <v>637227</v>
      </c>
      <c r="I22" s="22">
        <v>542625</v>
      </c>
      <c r="J22" s="22">
        <v>1726277</v>
      </c>
      <c r="K22" s="22">
        <v>3163755</v>
      </c>
    </row>
    <row r="23" spans="1:11" x14ac:dyDescent="0.2">
      <c r="A23" s="4" t="s">
        <v>14</v>
      </c>
      <c r="C23" s="22">
        <v>42683</v>
      </c>
      <c r="D23" s="22">
        <v>47314</v>
      </c>
      <c r="E23" s="22">
        <v>64050</v>
      </c>
      <c r="F23" s="22">
        <v>154047</v>
      </c>
      <c r="G23" s="22">
        <v>65032</v>
      </c>
      <c r="H23" s="22">
        <v>59288</v>
      </c>
      <c r="I23" s="22">
        <v>58001</v>
      </c>
      <c r="J23" s="22">
        <v>182321</v>
      </c>
      <c r="K23" s="22">
        <v>336368</v>
      </c>
    </row>
    <row r="24" spans="1:11" x14ac:dyDescent="0.2">
      <c r="A24" s="4" t="s">
        <v>31</v>
      </c>
      <c r="C24" s="22">
        <v>502833</v>
      </c>
      <c r="D24" s="22">
        <v>434103</v>
      </c>
      <c r="E24" s="22">
        <v>654589</v>
      </c>
      <c r="F24" s="22">
        <v>1591525</v>
      </c>
      <c r="G24" s="22">
        <v>611457</v>
      </c>
      <c r="H24" s="22">
        <v>696515</v>
      </c>
      <c r="I24" s="22">
        <v>600626</v>
      </c>
      <c r="J24" s="22">
        <v>1908598</v>
      </c>
      <c r="K24" s="22">
        <v>3500123</v>
      </c>
    </row>
    <row r="25" spans="1:11" x14ac:dyDescent="0.2">
      <c r="C25" s="22"/>
      <c r="D25" s="22"/>
      <c r="E25" s="22"/>
      <c r="F25" s="22"/>
      <c r="G25" s="22"/>
      <c r="H25" s="22"/>
      <c r="I25" s="22"/>
      <c r="J25" s="22"/>
      <c r="K25" s="22"/>
    </row>
    <row r="26" spans="1:11" x14ac:dyDescent="0.2">
      <c r="C26" s="22"/>
      <c r="D26" s="22"/>
      <c r="E26" s="22"/>
      <c r="F26" s="22"/>
      <c r="G26" s="22"/>
      <c r="H26" s="22"/>
      <c r="I26" s="22"/>
      <c r="J26" s="22"/>
      <c r="K26" s="22"/>
    </row>
    <row r="27" spans="1:11" ht="15" x14ac:dyDescent="0.35">
      <c r="A27" s="2" t="s">
        <v>43</v>
      </c>
      <c r="C27" s="30" t="s">
        <v>16</v>
      </c>
      <c r="D27" s="30" t="s">
        <v>17</v>
      </c>
      <c r="E27" s="30" t="s">
        <v>18</v>
      </c>
      <c r="F27" s="30" t="s">
        <v>19</v>
      </c>
      <c r="G27" s="30" t="s">
        <v>20</v>
      </c>
      <c r="H27" s="30" t="s">
        <v>21</v>
      </c>
      <c r="I27" s="30" t="s">
        <v>22</v>
      </c>
      <c r="J27" s="30" t="s">
        <v>23</v>
      </c>
      <c r="K27" s="30" t="s">
        <v>100</v>
      </c>
    </row>
    <row r="28" spans="1:11" x14ac:dyDescent="0.2">
      <c r="C28" s="22"/>
      <c r="D28" s="22"/>
      <c r="E28" s="22"/>
      <c r="F28" s="22"/>
      <c r="G28" s="22"/>
      <c r="H28" s="22"/>
      <c r="I28" s="22"/>
      <c r="J28" s="22"/>
      <c r="K28" s="22"/>
    </row>
    <row r="29" spans="1:11" x14ac:dyDescent="0.2">
      <c r="A29" s="4" t="s">
        <v>27</v>
      </c>
      <c r="C29" s="22">
        <v>208529</v>
      </c>
      <c r="D29" s="22">
        <v>233137</v>
      </c>
      <c r="E29" s="22">
        <v>202871</v>
      </c>
      <c r="F29" s="22">
        <v>644537</v>
      </c>
      <c r="G29" s="22">
        <v>190756</v>
      </c>
      <c r="H29" s="22">
        <v>0</v>
      </c>
      <c r="I29" s="22">
        <v>0</v>
      </c>
      <c r="J29" s="22">
        <v>190756</v>
      </c>
      <c r="K29" s="22">
        <v>1944836</v>
      </c>
    </row>
    <row r="30" spans="1:11" ht="14.25" x14ac:dyDescent="0.2">
      <c r="A30" s="4" t="s">
        <v>48</v>
      </c>
      <c r="C30" s="22">
        <v>37711</v>
      </c>
      <c r="D30" s="22">
        <v>52163</v>
      </c>
      <c r="E30" s="22">
        <v>48627</v>
      </c>
      <c r="F30" s="22">
        <v>138501</v>
      </c>
      <c r="G30" s="22">
        <v>49508</v>
      </c>
      <c r="H30" s="22">
        <v>0</v>
      </c>
      <c r="I30" s="22">
        <v>0</v>
      </c>
      <c r="J30" s="22">
        <v>49508</v>
      </c>
      <c r="K30" s="22">
        <v>498539</v>
      </c>
    </row>
    <row r="31" spans="1:11" ht="14.25" x14ac:dyDescent="0.2">
      <c r="A31" s="4" t="s">
        <v>49</v>
      </c>
      <c r="C31" s="22">
        <v>51268</v>
      </c>
      <c r="D31" s="22">
        <v>64396</v>
      </c>
      <c r="E31" s="22">
        <v>55289</v>
      </c>
      <c r="F31" s="22">
        <v>170953</v>
      </c>
      <c r="G31" s="22">
        <v>61212</v>
      </c>
      <c r="H31" s="22">
        <v>0</v>
      </c>
      <c r="I31" s="22">
        <v>0</v>
      </c>
      <c r="J31" s="22">
        <v>61212</v>
      </c>
      <c r="K31" s="22">
        <v>537908</v>
      </c>
    </row>
    <row r="32" spans="1:11" x14ac:dyDescent="0.2">
      <c r="A32" s="4" t="s">
        <v>87</v>
      </c>
      <c r="C32" s="22">
        <v>15227</v>
      </c>
      <c r="D32" s="22">
        <v>32803</v>
      </c>
      <c r="E32" s="22">
        <v>15347</v>
      </c>
      <c r="F32" s="22">
        <v>63377</v>
      </c>
      <c r="G32" s="22">
        <v>34673</v>
      </c>
      <c r="H32" s="22">
        <v>0</v>
      </c>
      <c r="I32" s="22">
        <v>0</v>
      </c>
      <c r="J32" s="22">
        <v>34673</v>
      </c>
      <c r="K32" s="22">
        <v>244756</v>
      </c>
    </row>
    <row r="33" spans="1:11" ht="14.25" x14ac:dyDescent="0.2">
      <c r="A33" s="4" t="s">
        <v>75</v>
      </c>
      <c r="C33" s="22">
        <v>8791</v>
      </c>
      <c r="D33" s="22">
        <v>8502</v>
      </c>
      <c r="E33" s="22">
        <v>8576</v>
      </c>
      <c r="F33" s="22">
        <v>25869</v>
      </c>
      <c r="G33" s="22">
        <v>13948</v>
      </c>
      <c r="H33" s="22">
        <v>0</v>
      </c>
      <c r="I33" s="22">
        <v>0</v>
      </c>
      <c r="J33" s="22">
        <v>13948</v>
      </c>
      <c r="K33" s="22">
        <v>89475</v>
      </c>
    </row>
    <row r="34" spans="1:11" ht="14.25" x14ac:dyDescent="0.2">
      <c r="A34" s="4" t="s">
        <v>74</v>
      </c>
      <c r="C34" s="22">
        <v>7285</v>
      </c>
      <c r="D34" s="22">
        <v>5630</v>
      </c>
      <c r="E34" s="22">
        <v>5522</v>
      </c>
      <c r="F34" s="22">
        <v>18437</v>
      </c>
      <c r="G34" s="22">
        <v>6946</v>
      </c>
      <c r="H34" s="22">
        <v>0</v>
      </c>
      <c r="I34" s="22">
        <v>0</v>
      </c>
      <c r="J34" s="22">
        <v>6946</v>
      </c>
      <c r="K34" s="22">
        <v>55459</v>
      </c>
    </row>
    <row r="35" spans="1:11" x14ac:dyDescent="0.2">
      <c r="A35" s="4" t="s">
        <v>28</v>
      </c>
      <c r="C35" s="22">
        <v>328811</v>
      </c>
      <c r="D35" s="22">
        <v>396631</v>
      </c>
      <c r="E35" s="22">
        <v>336232</v>
      </c>
      <c r="F35" s="22">
        <v>1061674</v>
      </c>
      <c r="G35" s="22">
        <v>357043</v>
      </c>
      <c r="H35" s="22">
        <v>0</v>
      </c>
      <c r="I35" s="22">
        <v>0</v>
      </c>
      <c r="J35" s="22">
        <v>357043</v>
      </c>
      <c r="K35" s="22">
        <v>3370973</v>
      </c>
    </row>
    <row r="36" spans="1:11" x14ac:dyDescent="0.2">
      <c r="A36" s="4" t="s">
        <v>29</v>
      </c>
      <c r="C36" s="22">
        <v>206126</v>
      </c>
      <c r="D36" s="22">
        <v>240932</v>
      </c>
      <c r="E36" s="22">
        <v>210522</v>
      </c>
      <c r="F36" s="22">
        <v>657580</v>
      </c>
      <c r="G36" s="22">
        <v>254571</v>
      </c>
      <c r="H36" s="22">
        <v>0</v>
      </c>
      <c r="I36" s="22">
        <v>0</v>
      </c>
      <c r="J36" s="22">
        <v>254571</v>
      </c>
      <c r="K36" s="22">
        <v>2123650</v>
      </c>
    </row>
    <row r="37" spans="1:11" x14ac:dyDescent="0.2">
      <c r="A37" s="4" t="s">
        <v>30</v>
      </c>
      <c r="C37" s="22">
        <v>534937</v>
      </c>
      <c r="D37" s="22">
        <v>637563</v>
      </c>
      <c r="E37" s="22">
        <v>546754</v>
      </c>
      <c r="F37" s="22">
        <v>1719254</v>
      </c>
      <c r="G37" s="22">
        <v>611614</v>
      </c>
      <c r="H37" s="22">
        <v>0</v>
      </c>
      <c r="I37" s="22">
        <v>0</v>
      </c>
      <c r="J37" s="22">
        <v>611614</v>
      </c>
      <c r="K37" s="22">
        <v>5494623</v>
      </c>
    </row>
    <row r="38" spans="1:11" x14ac:dyDescent="0.2">
      <c r="A38" s="4" t="s">
        <v>14</v>
      </c>
      <c r="C38" s="22">
        <v>55097</v>
      </c>
      <c r="D38" s="22">
        <v>47398</v>
      </c>
      <c r="E38" s="22">
        <v>51910</v>
      </c>
      <c r="F38" s="22">
        <v>154405</v>
      </c>
      <c r="G38" s="22">
        <v>48766</v>
      </c>
      <c r="H38" s="22">
        <v>0</v>
      </c>
      <c r="I38" s="22">
        <v>0</v>
      </c>
      <c r="J38" s="22">
        <v>48766</v>
      </c>
      <c r="K38" s="22">
        <v>539539</v>
      </c>
    </row>
    <row r="39" spans="1:11" x14ac:dyDescent="0.2">
      <c r="A39" s="4" t="s">
        <v>31</v>
      </c>
      <c r="C39" s="22">
        <v>590034</v>
      </c>
      <c r="D39" s="22">
        <v>684961</v>
      </c>
      <c r="E39" s="22">
        <v>598664</v>
      </c>
      <c r="F39" s="22">
        <v>1873659</v>
      </c>
      <c r="G39" s="22">
        <v>660380</v>
      </c>
      <c r="H39" s="22">
        <v>0</v>
      </c>
      <c r="I39" s="22">
        <v>0</v>
      </c>
      <c r="J39" s="22">
        <v>660380</v>
      </c>
      <c r="K39" s="22">
        <v>6034162</v>
      </c>
    </row>
    <row r="40" spans="1:11" x14ac:dyDescent="0.2">
      <c r="C40" s="22"/>
      <c r="D40" s="22"/>
      <c r="E40" s="22"/>
      <c r="F40" s="22"/>
      <c r="G40" s="22"/>
      <c r="H40" s="22"/>
      <c r="I40" s="22"/>
      <c r="J40" s="22"/>
      <c r="K40" s="22"/>
    </row>
    <row r="41" spans="1:11" x14ac:dyDescent="0.2">
      <c r="C41" s="22"/>
      <c r="D41" s="22"/>
      <c r="E41" s="22"/>
      <c r="F41" s="22"/>
      <c r="G41" s="22"/>
      <c r="H41" s="22"/>
      <c r="I41" s="22"/>
      <c r="J41" s="22"/>
      <c r="K41" s="22"/>
    </row>
    <row r="42" spans="1:11" x14ac:dyDescent="0.2">
      <c r="C42" s="22"/>
      <c r="D42" s="22"/>
      <c r="E42" s="22"/>
      <c r="F42" s="22"/>
      <c r="G42" s="22"/>
      <c r="H42" s="22"/>
      <c r="I42" s="22"/>
      <c r="J42" s="22"/>
      <c r="K42" s="22"/>
    </row>
    <row r="43" spans="1:11" x14ac:dyDescent="0.2">
      <c r="A43" s="1" t="s">
        <v>44</v>
      </c>
      <c r="C43" s="22"/>
      <c r="D43" s="22"/>
      <c r="E43" s="22"/>
      <c r="F43" s="22"/>
      <c r="G43" s="22"/>
      <c r="H43" s="22"/>
      <c r="I43" s="22"/>
      <c r="J43" s="22"/>
      <c r="K43" s="22"/>
    </row>
    <row r="44" spans="1:11" x14ac:dyDescent="0.2">
      <c r="A44" s="1"/>
      <c r="C44" s="22"/>
      <c r="D44" s="22"/>
      <c r="E44" s="22"/>
      <c r="F44" s="22"/>
      <c r="G44" s="22"/>
      <c r="H44" s="22"/>
      <c r="I44" s="22"/>
      <c r="J44" s="22"/>
      <c r="K44" s="22"/>
    </row>
    <row r="45" spans="1:11" ht="15" x14ac:dyDescent="0.35">
      <c r="A45" s="2" t="s">
        <v>43</v>
      </c>
      <c r="C45" s="30" t="s">
        <v>1</v>
      </c>
      <c r="D45" s="30" t="s">
        <v>2</v>
      </c>
      <c r="E45" s="30" t="s">
        <v>3</v>
      </c>
      <c r="F45" s="30" t="s">
        <v>4</v>
      </c>
      <c r="G45" s="30" t="s">
        <v>13</v>
      </c>
      <c r="H45" s="30" t="s">
        <v>9</v>
      </c>
      <c r="I45" s="30" t="s">
        <v>5</v>
      </c>
      <c r="J45" s="30" t="s">
        <v>6</v>
      </c>
      <c r="K45" s="30" t="s">
        <v>7</v>
      </c>
    </row>
    <row r="46" spans="1:11" x14ac:dyDescent="0.2">
      <c r="C46" s="22"/>
      <c r="D46" s="22"/>
      <c r="E46" s="22"/>
      <c r="F46" s="22"/>
      <c r="G46" s="22"/>
      <c r="H46" s="22"/>
      <c r="I46" s="22"/>
      <c r="J46" s="22"/>
      <c r="K46" s="22"/>
    </row>
    <row r="47" spans="1:11" x14ac:dyDescent="0.2">
      <c r="A47" s="4" t="s">
        <v>27</v>
      </c>
      <c r="C47" s="22">
        <v>41124</v>
      </c>
      <c r="D47" s="22">
        <v>37457</v>
      </c>
      <c r="E47" s="22">
        <v>44658</v>
      </c>
      <c r="F47" s="22">
        <v>123239</v>
      </c>
      <c r="G47" s="22">
        <v>41576</v>
      </c>
      <c r="H47" s="22">
        <v>39189</v>
      </c>
      <c r="I47" s="22">
        <v>40114</v>
      </c>
      <c r="J47" s="22">
        <v>120879</v>
      </c>
      <c r="K47" s="22">
        <v>244118</v>
      </c>
    </row>
    <row r="48" spans="1:11" ht="14.25" x14ac:dyDescent="0.2">
      <c r="A48" s="4" t="s">
        <v>48</v>
      </c>
      <c r="C48" s="22">
        <v>7859</v>
      </c>
      <c r="D48" s="22">
        <v>8964</v>
      </c>
      <c r="E48" s="22">
        <v>13130</v>
      </c>
      <c r="F48" s="22">
        <v>29953</v>
      </c>
      <c r="G48" s="22">
        <v>9270</v>
      </c>
      <c r="H48" s="22">
        <v>10752</v>
      </c>
      <c r="I48" s="22">
        <v>10807</v>
      </c>
      <c r="J48" s="22">
        <v>30829</v>
      </c>
      <c r="K48" s="22">
        <v>60782</v>
      </c>
    </row>
    <row r="49" spans="1:11" ht="14.25" x14ac:dyDescent="0.2">
      <c r="A49" s="4" t="s">
        <v>49</v>
      </c>
      <c r="C49" s="22">
        <v>24757</v>
      </c>
      <c r="D49" s="22">
        <v>24302</v>
      </c>
      <c r="E49" s="22">
        <v>29280</v>
      </c>
      <c r="F49" s="22">
        <v>78339</v>
      </c>
      <c r="G49" s="22">
        <v>27540</v>
      </c>
      <c r="H49" s="22">
        <v>25807</v>
      </c>
      <c r="I49" s="22">
        <v>27769</v>
      </c>
      <c r="J49" s="22">
        <v>81116</v>
      </c>
      <c r="K49" s="22">
        <v>159455</v>
      </c>
    </row>
    <row r="50" spans="1:11" x14ac:dyDescent="0.2">
      <c r="A50" s="4" t="s">
        <v>87</v>
      </c>
      <c r="C50" s="22">
        <v>2606</v>
      </c>
      <c r="D50" s="22">
        <v>1647</v>
      </c>
      <c r="E50" s="22">
        <v>2592</v>
      </c>
      <c r="F50" s="22">
        <v>6845</v>
      </c>
      <c r="G50" s="22">
        <v>1870</v>
      </c>
      <c r="H50" s="22">
        <v>2419</v>
      </c>
      <c r="I50" s="22">
        <v>3226</v>
      </c>
      <c r="J50" s="22">
        <v>7515</v>
      </c>
      <c r="K50" s="22">
        <v>14360</v>
      </c>
    </row>
    <row r="51" spans="1:11" ht="14.25" x14ac:dyDescent="0.2">
      <c r="A51" s="4" t="s">
        <v>75</v>
      </c>
      <c r="C51" s="22">
        <v>89</v>
      </c>
      <c r="D51" s="22">
        <v>33</v>
      </c>
      <c r="E51" s="22">
        <v>73</v>
      </c>
      <c r="F51" s="22">
        <v>195</v>
      </c>
      <c r="G51" s="22">
        <v>332</v>
      </c>
      <c r="H51" s="22">
        <v>35</v>
      </c>
      <c r="I51" s="22">
        <v>233</v>
      </c>
      <c r="J51" s="22">
        <v>600</v>
      </c>
      <c r="K51" s="22">
        <v>795</v>
      </c>
    </row>
    <row r="52" spans="1:11" ht="14.25" x14ac:dyDescent="0.2">
      <c r="A52" s="4" t="s">
        <v>74</v>
      </c>
      <c r="C52" s="22">
        <v>3288</v>
      </c>
      <c r="D52" s="22">
        <v>4933</v>
      </c>
      <c r="E52" s="22">
        <v>4865</v>
      </c>
      <c r="F52" s="22">
        <v>13086</v>
      </c>
      <c r="G52" s="22">
        <v>4874</v>
      </c>
      <c r="H52" s="22">
        <v>4785</v>
      </c>
      <c r="I52" s="22">
        <v>3664</v>
      </c>
      <c r="J52" s="22">
        <v>13323</v>
      </c>
      <c r="K52" s="22">
        <v>26409</v>
      </c>
    </row>
    <row r="53" spans="1:11" x14ac:dyDescent="0.2">
      <c r="A53" s="4" t="s">
        <v>28</v>
      </c>
      <c r="C53" s="22">
        <v>79723</v>
      </c>
      <c r="D53" s="22">
        <v>77336</v>
      </c>
      <c r="E53" s="22">
        <v>94598</v>
      </c>
      <c r="F53" s="22">
        <v>251657</v>
      </c>
      <c r="G53" s="22">
        <v>85462</v>
      </c>
      <c r="H53" s="22">
        <v>82987</v>
      </c>
      <c r="I53" s="22">
        <v>85813</v>
      </c>
      <c r="J53" s="22">
        <v>254262</v>
      </c>
      <c r="K53" s="22">
        <v>505919</v>
      </c>
    </row>
    <row r="54" spans="1:11" x14ac:dyDescent="0.2">
      <c r="A54" s="4" t="s">
        <v>29</v>
      </c>
      <c r="C54" s="22">
        <v>214366</v>
      </c>
      <c r="D54" s="22">
        <v>71434</v>
      </c>
      <c r="E54" s="22">
        <v>118890</v>
      </c>
      <c r="F54" s="22">
        <v>404690</v>
      </c>
      <c r="G54" s="22">
        <v>68114</v>
      </c>
      <c r="H54" s="22">
        <v>136011</v>
      </c>
      <c r="I54" s="22">
        <v>158149</v>
      </c>
      <c r="J54" s="22">
        <v>362274</v>
      </c>
      <c r="K54" s="22">
        <v>766964</v>
      </c>
    </row>
    <row r="55" spans="1:11" x14ac:dyDescent="0.2">
      <c r="A55" s="4" t="s">
        <v>30</v>
      </c>
      <c r="C55" s="22">
        <v>294089</v>
      </c>
      <c r="D55" s="22">
        <v>148770</v>
      </c>
      <c r="E55" s="22">
        <v>213488</v>
      </c>
      <c r="F55" s="22">
        <v>656347</v>
      </c>
      <c r="G55" s="22">
        <v>153576</v>
      </c>
      <c r="H55" s="22">
        <v>218998</v>
      </c>
      <c r="I55" s="22">
        <v>243962</v>
      </c>
      <c r="J55" s="22">
        <v>616536</v>
      </c>
      <c r="K55" s="22">
        <v>1272883</v>
      </c>
    </row>
    <row r="56" spans="1:11" x14ac:dyDescent="0.2">
      <c r="A56" s="4" t="s">
        <v>14</v>
      </c>
      <c r="C56" s="22">
        <v>343431</v>
      </c>
      <c r="D56" s="22">
        <v>369714</v>
      </c>
      <c r="E56" s="22">
        <v>388429</v>
      </c>
      <c r="F56" s="22">
        <v>1101574</v>
      </c>
      <c r="G56" s="22">
        <v>390422</v>
      </c>
      <c r="H56" s="22">
        <v>388313</v>
      </c>
      <c r="I56" s="22">
        <v>360163</v>
      </c>
      <c r="J56" s="22">
        <v>1138898</v>
      </c>
      <c r="K56" s="22">
        <v>2240472</v>
      </c>
    </row>
    <row r="57" spans="1:11" x14ac:dyDescent="0.2">
      <c r="A57" s="4" t="s">
        <v>40</v>
      </c>
      <c r="C57" s="22">
        <v>637520</v>
      </c>
      <c r="D57" s="22">
        <v>518484</v>
      </c>
      <c r="E57" s="22">
        <v>601917</v>
      </c>
      <c r="F57" s="22">
        <v>1757921</v>
      </c>
      <c r="G57" s="22">
        <v>543998</v>
      </c>
      <c r="H57" s="22">
        <v>607311</v>
      </c>
      <c r="I57" s="22">
        <v>604125</v>
      </c>
      <c r="J57" s="22">
        <v>1755434</v>
      </c>
      <c r="K57" s="22">
        <v>3513355</v>
      </c>
    </row>
    <row r="58" spans="1:11" x14ac:dyDescent="0.2">
      <c r="C58" s="22"/>
      <c r="D58" s="22"/>
      <c r="E58" s="22"/>
      <c r="F58" s="22"/>
      <c r="G58" s="22"/>
      <c r="H58" s="22"/>
      <c r="I58" s="22"/>
      <c r="J58" s="22"/>
      <c r="K58" s="22"/>
    </row>
    <row r="59" spans="1:11" x14ac:dyDescent="0.2">
      <c r="C59" s="22"/>
      <c r="D59" s="22"/>
      <c r="E59" s="22"/>
      <c r="F59" s="22"/>
      <c r="G59" s="22"/>
      <c r="H59" s="22"/>
      <c r="I59" s="22"/>
      <c r="J59" s="22"/>
      <c r="K59" s="22"/>
    </row>
    <row r="60" spans="1:11" ht="15" x14ac:dyDescent="0.35">
      <c r="A60" s="2" t="s">
        <v>43</v>
      </c>
      <c r="C60" s="30" t="s">
        <v>16</v>
      </c>
      <c r="D60" s="30" t="s">
        <v>17</v>
      </c>
      <c r="E60" s="30" t="s">
        <v>18</v>
      </c>
      <c r="F60" s="30" t="s">
        <v>19</v>
      </c>
      <c r="G60" s="30" t="s">
        <v>20</v>
      </c>
      <c r="H60" s="30" t="s">
        <v>21</v>
      </c>
      <c r="I60" s="30" t="s">
        <v>22</v>
      </c>
      <c r="J60" s="30" t="s">
        <v>23</v>
      </c>
      <c r="K60" s="30" t="s">
        <v>100</v>
      </c>
    </row>
    <row r="61" spans="1:11" x14ac:dyDescent="0.2">
      <c r="C61" s="22"/>
      <c r="D61" s="22"/>
      <c r="E61" s="22"/>
      <c r="F61" s="22"/>
      <c r="G61" s="22"/>
      <c r="H61" s="22"/>
      <c r="I61" s="22"/>
      <c r="J61" s="22"/>
      <c r="K61" s="22"/>
    </row>
    <row r="62" spans="1:11" x14ac:dyDescent="0.2">
      <c r="A62" s="4" t="s">
        <v>27</v>
      </c>
      <c r="C62" s="22">
        <v>38939</v>
      </c>
      <c r="D62" s="22">
        <v>40240</v>
      </c>
      <c r="E62" s="22">
        <v>42460</v>
      </c>
      <c r="F62" s="22">
        <v>121639</v>
      </c>
      <c r="G62" s="22">
        <v>38018</v>
      </c>
      <c r="H62" s="22">
        <v>0</v>
      </c>
      <c r="I62" s="22">
        <v>0</v>
      </c>
      <c r="J62" s="22">
        <v>38018</v>
      </c>
      <c r="K62" s="22">
        <v>403775</v>
      </c>
    </row>
    <row r="63" spans="1:11" ht="14.25" x14ac:dyDescent="0.2">
      <c r="A63" s="4" t="s">
        <v>48</v>
      </c>
      <c r="C63" s="22">
        <v>11993</v>
      </c>
      <c r="D63" s="22">
        <v>10457</v>
      </c>
      <c r="E63" s="22">
        <v>13123</v>
      </c>
      <c r="F63" s="22">
        <v>35573</v>
      </c>
      <c r="G63" s="22">
        <v>11646</v>
      </c>
      <c r="H63" s="22">
        <v>0</v>
      </c>
      <c r="I63" s="22">
        <v>0</v>
      </c>
      <c r="J63" s="22">
        <v>11646</v>
      </c>
      <c r="K63" s="22">
        <v>108001</v>
      </c>
    </row>
    <row r="64" spans="1:11" ht="14.25" x14ac:dyDescent="0.2">
      <c r="A64" s="4" t="s">
        <v>49</v>
      </c>
      <c r="C64" s="22">
        <v>26907</v>
      </c>
      <c r="D64" s="22">
        <v>26316</v>
      </c>
      <c r="E64" s="22">
        <v>27233</v>
      </c>
      <c r="F64" s="22">
        <v>80456</v>
      </c>
      <c r="G64" s="22">
        <v>27733</v>
      </c>
      <c r="H64" s="22">
        <v>0</v>
      </c>
      <c r="I64" s="22">
        <v>0</v>
      </c>
      <c r="J64" s="22">
        <v>27733</v>
      </c>
      <c r="K64" s="22">
        <v>267644</v>
      </c>
    </row>
    <row r="65" spans="1:11" x14ac:dyDescent="0.2">
      <c r="A65" s="4" t="s">
        <v>87</v>
      </c>
      <c r="C65" s="22">
        <v>1513</v>
      </c>
      <c r="D65" s="22">
        <v>2321</v>
      </c>
      <c r="E65" s="22">
        <v>2579</v>
      </c>
      <c r="F65" s="22">
        <v>6413</v>
      </c>
      <c r="G65" s="22">
        <v>2159</v>
      </c>
      <c r="H65" s="22">
        <v>0</v>
      </c>
      <c r="I65" s="22">
        <v>0</v>
      </c>
      <c r="J65" s="22">
        <v>2159</v>
      </c>
      <c r="K65" s="22">
        <v>22932</v>
      </c>
    </row>
    <row r="66" spans="1:11" ht="14.25" x14ac:dyDescent="0.2">
      <c r="A66" s="4" t="s">
        <v>75</v>
      </c>
      <c r="C66" s="22">
        <v>77</v>
      </c>
      <c r="D66" s="22">
        <v>75</v>
      </c>
      <c r="E66" s="22">
        <v>61</v>
      </c>
      <c r="F66" s="22">
        <v>213</v>
      </c>
      <c r="G66" s="22">
        <v>230</v>
      </c>
      <c r="H66" s="22">
        <v>0</v>
      </c>
      <c r="I66" s="22">
        <v>0</v>
      </c>
      <c r="J66" s="22">
        <v>230</v>
      </c>
      <c r="K66" s="22">
        <v>1238</v>
      </c>
    </row>
    <row r="67" spans="1:11" ht="14.25" x14ac:dyDescent="0.2">
      <c r="A67" s="4" t="s">
        <v>74</v>
      </c>
      <c r="C67" s="22">
        <v>4497</v>
      </c>
      <c r="D67" s="22">
        <v>4727</v>
      </c>
      <c r="E67" s="22">
        <v>4537</v>
      </c>
      <c r="F67" s="22">
        <v>13761</v>
      </c>
      <c r="G67" s="22">
        <v>4293</v>
      </c>
      <c r="H67" s="22">
        <v>0</v>
      </c>
      <c r="I67" s="22">
        <v>0</v>
      </c>
      <c r="J67" s="22">
        <v>4293</v>
      </c>
      <c r="K67" s="22">
        <v>44463</v>
      </c>
    </row>
    <row r="68" spans="1:11" x14ac:dyDescent="0.2">
      <c r="A68" s="4" t="s">
        <v>28</v>
      </c>
      <c r="C68" s="22">
        <v>83926</v>
      </c>
      <c r="D68" s="22">
        <v>84136</v>
      </c>
      <c r="E68" s="22">
        <v>89993</v>
      </c>
      <c r="F68" s="22">
        <v>258055</v>
      </c>
      <c r="G68" s="22">
        <v>84079</v>
      </c>
      <c r="H68" s="22">
        <v>0</v>
      </c>
      <c r="I68" s="22">
        <v>0</v>
      </c>
      <c r="J68" s="22">
        <v>84079</v>
      </c>
      <c r="K68" s="22">
        <v>848053</v>
      </c>
    </row>
    <row r="69" spans="1:11" x14ac:dyDescent="0.2">
      <c r="A69" s="4" t="s">
        <v>29</v>
      </c>
      <c r="C69" s="22">
        <v>82887</v>
      </c>
      <c r="D69" s="22">
        <v>65314</v>
      </c>
      <c r="E69" s="22">
        <v>59440</v>
      </c>
      <c r="F69" s="22">
        <v>207641</v>
      </c>
      <c r="G69" s="22">
        <v>65701</v>
      </c>
      <c r="H69" s="22">
        <v>0</v>
      </c>
      <c r="I69" s="22">
        <v>0</v>
      </c>
      <c r="J69" s="22">
        <v>65701</v>
      </c>
      <c r="K69" s="22">
        <v>1040306</v>
      </c>
    </row>
    <row r="70" spans="1:11" x14ac:dyDescent="0.2">
      <c r="A70" s="4" t="s">
        <v>30</v>
      </c>
      <c r="C70" s="22">
        <v>166813</v>
      </c>
      <c r="D70" s="22">
        <v>149450</v>
      </c>
      <c r="E70" s="22">
        <v>149433</v>
      </c>
      <c r="F70" s="22">
        <v>465696</v>
      </c>
      <c r="G70" s="22">
        <v>149780</v>
      </c>
      <c r="H70" s="22">
        <v>0</v>
      </c>
      <c r="I70" s="22">
        <v>0</v>
      </c>
      <c r="J70" s="22">
        <v>149780</v>
      </c>
      <c r="K70" s="22">
        <v>1888359</v>
      </c>
    </row>
    <row r="71" spans="1:11" x14ac:dyDescent="0.2">
      <c r="A71" s="4" t="s">
        <v>14</v>
      </c>
      <c r="C71" s="22">
        <v>392753</v>
      </c>
      <c r="D71" s="22">
        <v>450748</v>
      </c>
      <c r="E71" s="22">
        <v>398899</v>
      </c>
      <c r="F71" s="22">
        <v>1242400</v>
      </c>
      <c r="G71" s="22">
        <v>470239</v>
      </c>
      <c r="H71" s="22">
        <v>0</v>
      </c>
      <c r="I71" s="22">
        <v>0</v>
      </c>
      <c r="J71" s="22">
        <v>470239</v>
      </c>
      <c r="K71" s="22">
        <v>3953111</v>
      </c>
    </row>
    <row r="72" spans="1:11" x14ac:dyDescent="0.2">
      <c r="A72" s="4" t="s">
        <v>40</v>
      </c>
      <c r="C72" s="22">
        <v>559566</v>
      </c>
      <c r="D72" s="22">
        <v>600198</v>
      </c>
      <c r="E72" s="22">
        <v>548332</v>
      </c>
      <c r="F72" s="22">
        <v>1708096</v>
      </c>
      <c r="G72" s="22">
        <v>620019</v>
      </c>
      <c r="H72" s="22">
        <v>0</v>
      </c>
      <c r="I72" s="22">
        <v>0</v>
      </c>
      <c r="J72" s="22">
        <v>620019</v>
      </c>
      <c r="K72" s="22">
        <v>5841470</v>
      </c>
    </row>
    <row r="73" spans="1:11" x14ac:dyDescent="0.2">
      <c r="C73" s="22"/>
      <c r="D73" s="22"/>
      <c r="E73" s="22"/>
      <c r="F73" s="22"/>
      <c r="G73" s="22"/>
      <c r="H73" s="22"/>
      <c r="I73" s="22"/>
      <c r="J73" s="22"/>
      <c r="K73" s="22"/>
    </row>
    <row r="74" spans="1:11" x14ac:dyDescent="0.2">
      <c r="C74" s="22"/>
      <c r="D74" s="22"/>
      <c r="E74" s="22"/>
      <c r="F74" s="22"/>
      <c r="G74" s="22"/>
      <c r="H74" s="22"/>
      <c r="I74" s="22"/>
      <c r="J74" s="22"/>
      <c r="K74" s="22"/>
    </row>
    <row r="75" spans="1:11" x14ac:dyDescent="0.2">
      <c r="A75" s="16" t="s">
        <v>8</v>
      </c>
      <c r="B75" s="23"/>
      <c r="C75" s="23"/>
      <c r="D75" s="23"/>
      <c r="E75" s="23"/>
      <c r="F75" s="23"/>
      <c r="G75" s="23"/>
      <c r="H75" s="23"/>
      <c r="I75" s="15"/>
      <c r="J75" s="22"/>
      <c r="K75" s="16"/>
    </row>
    <row r="76" spans="1:11" x14ac:dyDescent="0.2">
      <c r="A76" s="3" t="s">
        <v>15</v>
      </c>
      <c r="B76" s="23"/>
      <c r="C76" s="23"/>
      <c r="D76" s="23"/>
      <c r="E76" s="23"/>
      <c r="F76" s="23"/>
      <c r="G76" s="23"/>
      <c r="H76" s="23"/>
      <c r="I76" s="15"/>
      <c r="J76" s="22"/>
      <c r="K76" s="3"/>
    </row>
    <row r="77" spans="1:11" x14ac:dyDescent="0.2">
      <c r="A77" s="3" t="s">
        <v>41</v>
      </c>
      <c r="B77" s="23"/>
      <c r="C77" s="23"/>
      <c r="D77" s="23"/>
      <c r="E77" s="23"/>
      <c r="F77" s="23"/>
      <c r="G77" s="23"/>
      <c r="H77" s="23"/>
      <c r="I77" s="15"/>
      <c r="J77" s="22"/>
      <c r="K77" s="3"/>
    </row>
    <row r="78" spans="1:11" x14ac:dyDescent="0.2">
      <c r="A78" s="3" t="s">
        <v>90</v>
      </c>
      <c r="B78" s="23"/>
      <c r="C78" s="23"/>
      <c r="D78" s="23"/>
      <c r="E78" s="23"/>
      <c r="F78" s="23"/>
      <c r="G78" s="23"/>
      <c r="H78" s="23"/>
      <c r="I78" s="15"/>
      <c r="J78" s="22"/>
      <c r="K78" s="3"/>
    </row>
    <row r="79" spans="1:11" x14ac:dyDescent="0.2">
      <c r="A79" s="3" t="s">
        <v>88</v>
      </c>
      <c r="B79" s="23"/>
      <c r="C79" s="23"/>
      <c r="D79" s="23"/>
      <c r="E79" s="23"/>
      <c r="F79" s="23"/>
      <c r="G79" s="23"/>
      <c r="H79" s="23"/>
      <c r="I79" s="15"/>
      <c r="J79" s="22"/>
      <c r="K79" s="3"/>
    </row>
    <row r="80" spans="1:11" x14ac:dyDescent="0.2">
      <c r="C80" s="22"/>
      <c r="D80" s="22"/>
      <c r="E80" s="22"/>
      <c r="F80" s="22"/>
      <c r="G80" s="22"/>
      <c r="H80" s="22"/>
      <c r="I80" s="22"/>
      <c r="J80" s="22"/>
      <c r="K80" s="22"/>
    </row>
    <row r="81" spans="1:1" x14ac:dyDescent="0.2">
      <c r="A81" s="16" t="s">
        <v>33</v>
      </c>
    </row>
  </sheetData>
  <mergeCells count="5">
    <mergeCell ref="G3:K3"/>
    <mergeCell ref="G4:K4"/>
    <mergeCell ref="G5:K5"/>
    <mergeCell ref="G7:K7"/>
    <mergeCell ref="J10:K10"/>
  </mergeCells>
  <pageMargins left="0.7" right="0.7" top="0.75" bottom="0.75" header="0.3" footer="0.3"/>
  <pageSetup scale="94" fitToHeight="2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150AE-3317-4569-A3F8-74078A4DA413}">
  <sheetPr>
    <pageSetUpPr fitToPage="1"/>
  </sheetPr>
  <dimension ref="A3:K81"/>
  <sheetViews>
    <sheetView workbookViewId="0">
      <selection activeCell="A7" sqref="A7"/>
    </sheetView>
  </sheetViews>
  <sheetFormatPr defaultRowHeight="12.75" x14ac:dyDescent="0.2"/>
  <cols>
    <col min="1" max="1" width="22.5" style="4" customWidth="1"/>
    <col min="2" max="2" width="1.625" style="4" customWidth="1"/>
    <col min="3" max="11" width="10.625" style="4" customWidth="1"/>
    <col min="12" max="12" width="9" style="4"/>
    <col min="13" max="13" width="14" style="4" customWidth="1"/>
    <col min="14" max="16384" width="9" style="4"/>
  </cols>
  <sheetData>
    <row r="3" spans="1:11" x14ac:dyDescent="0.2">
      <c r="G3" s="43" t="s">
        <v>62</v>
      </c>
      <c r="H3" s="43"/>
      <c r="I3" s="43"/>
      <c r="J3" s="43"/>
      <c r="K3" s="43"/>
    </row>
    <row r="4" spans="1:11" x14ac:dyDescent="0.2">
      <c r="G4" s="43" t="s">
        <v>97</v>
      </c>
      <c r="H4" s="43"/>
      <c r="I4" s="43"/>
      <c r="J4" s="43"/>
      <c r="K4" s="43"/>
    </row>
    <row r="5" spans="1:11" x14ac:dyDescent="0.2">
      <c r="G5" s="44" t="s">
        <v>34</v>
      </c>
      <c r="H5" s="43"/>
      <c r="I5" s="43"/>
      <c r="J5" s="43"/>
      <c r="K5" s="43"/>
    </row>
    <row r="6" spans="1:11" x14ac:dyDescent="0.2">
      <c r="G6" s="36"/>
      <c r="H6" s="36"/>
      <c r="I6" s="36"/>
      <c r="J6" s="36"/>
      <c r="K6" s="36"/>
    </row>
    <row r="7" spans="1:11" x14ac:dyDescent="0.2">
      <c r="A7" s="28" t="s">
        <v>95</v>
      </c>
      <c r="G7" s="45" t="s">
        <v>0</v>
      </c>
      <c r="H7" s="45"/>
      <c r="I7" s="45"/>
      <c r="J7" s="45"/>
      <c r="K7" s="45"/>
    </row>
    <row r="10" spans="1:11" x14ac:dyDescent="0.2">
      <c r="A10" s="1" t="s">
        <v>45</v>
      </c>
      <c r="I10" s="4" t="s">
        <v>51</v>
      </c>
      <c r="J10" s="39">
        <v>44504</v>
      </c>
      <c r="K10" s="39"/>
    </row>
    <row r="11" spans="1:11" x14ac:dyDescent="0.2">
      <c r="C11" s="29"/>
      <c r="D11" s="29"/>
      <c r="F11" s="29"/>
      <c r="J11" s="29"/>
      <c r="K11" s="29"/>
    </row>
    <row r="12" spans="1:11" ht="15" x14ac:dyDescent="0.35">
      <c r="A12" s="2" t="s">
        <v>43</v>
      </c>
      <c r="C12" s="30" t="s">
        <v>1</v>
      </c>
      <c r="D12" s="30" t="s">
        <v>2</v>
      </c>
      <c r="E12" s="30" t="s">
        <v>3</v>
      </c>
      <c r="F12" s="30" t="s">
        <v>4</v>
      </c>
      <c r="G12" s="30" t="s">
        <v>13</v>
      </c>
      <c r="H12" s="30" t="s">
        <v>9</v>
      </c>
      <c r="I12" s="30" t="s">
        <v>5</v>
      </c>
      <c r="J12" s="30" t="s">
        <v>6</v>
      </c>
      <c r="K12" s="30" t="s">
        <v>7</v>
      </c>
    </row>
    <row r="13" spans="1:11" x14ac:dyDescent="0.2"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">
      <c r="A14" s="4" t="s">
        <v>27</v>
      </c>
      <c r="C14" s="22">
        <v>206472</v>
      </c>
      <c r="D14" s="22">
        <v>160824</v>
      </c>
      <c r="E14" s="22">
        <v>186561</v>
      </c>
      <c r="F14" s="22">
        <v>553857</v>
      </c>
      <c r="G14" s="22">
        <v>188251</v>
      </c>
      <c r="H14" s="22">
        <v>163602</v>
      </c>
      <c r="I14" s="22">
        <v>172479</v>
      </c>
      <c r="J14" s="22">
        <v>524332</v>
      </c>
      <c r="K14" s="22">
        <v>1078189</v>
      </c>
    </row>
    <row r="15" spans="1:11" ht="14.25" x14ac:dyDescent="0.2">
      <c r="A15" s="4" t="s">
        <v>48</v>
      </c>
      <c r="C15" s="22">
        <v>39462</v>
      </c>
      <c r="D15" s="22">
        <v>36243</v>
      </c>
      <c r="E15" s="22">
        <v>40375</v>
      </c>
      <c r="F15" s="22">
        <v>116080</v>
      </c>
      <c r="G15" s="22">
        <v>43965</v>
      </c>
      <c r="H15" s="22">
        <v>47052</v>
      </c>
      <c r="I15" s="22">
        <v>51450</v>
      </c>
      <c r="J15" s="22">
        <v>142467</v>
      </c>
      <c r="K15" s="22">
        <v>258547</v>
      </c>
    </row>
    <row r="16" spans="1:11" ht="14.25" x14ac:dyDescent="0.2">
      <c r="A16" s="4" t="s">
        <v>49</v>
      </c>
      <c r="C16" s="22">
        <v>36462</v>
      </c>
      <c r="D16" s="22">
        <v>31736</v>
      </c>
      <c r="E16" s="22">
        <v>37656</v>
      </c>
      <c r="F16" s="22">
        <v>105854</v>
      </c>
      <c r="G16" s="22">
        <v>37335</v>
      </c>
      <c r="H16" s="22">
        <v>31564</v>
      </c>
      <c r="I16" s="22">
        <v>32502.000000000004</v>
      </c>
      <c r="J16" s="22">
        <v>101401</v>
      </c>
      <c r="K16" s="22">
        <v>207255</v>
      </c>
    </row>
    <row r="17" spans="1:11" x14ac:dyDescent="0.2">
      <c r="A17" s="4" t="s">
        <v>87</v>
      </c>
      <c r="C17" s="22">
        <v>30232</v>
      </c>
      <c r="D17" s="22">
        <v>33048</v>
      </c>
      <c r="E17" s="22">
        <v>30545</v>
      </c>
      <c r="F17" s="22">
        <v>93825</v>
      </c>
      <c r="G17" s="22">
        <v>25746</v>
      </c>
      <c r="H17" s="22">
        <v>31744</v>
      </c>
      <c r="I17" s="22">
        <v>29316</v>
      </c>
      <c r="J17" s="22">
        <v>86806</v>
      </c>
      <c r="K17" s="22">
        <v>180631</v>
      </c>
    </row>
    <row r="18" spans="1:11" ht="14.25" x14ac:dyDescent="0.2">
      <c r="A18" s="4" t="s">
        <v>75</v>
      </c>
      <c r="C18" s="22">
        <v>5188</v>
      </c>
      <c r="D18" s="22">
        <v>4731</v>
      </c>
      <c r="E18" s="22">
        <v>5717</v>
      </c>
      <c r="F18" s="22">
        <v>15636</v>
      </c>
      <c r="G18" s="22">
        <v>10450</v>
      </c>
      <c r="H18" s="22">
        <v>9817</v>
      </c>
      <c r="I18" s="22">
        <v>6716</v>
      </c>
      <c r="J18" s="22">
        <v>26983</v>
      </c>
      <c r="K18" s="22">
        <v>42619</v>
      </c>
    </row>
    <row r="19" spans="1:11" ht="14.25" x14ac:dyDescent="0.2">
      <c r="A19" s="4" t="s">
        <v>74</v>
      </c>
      <c r="C19" s="22">
        <v>5170</v>
      </c>
      <c r="D19" s="22">
        <v>3056</v>
      </c>
      <c r="E19" s="22">
        <v>4367</v>
      </c>
      <c r="F19" s="22">
        <v>12593</v>
      </c>
      <c r="G19" s="22">
        <v>6345</v>
      </c>
      <c r="H19" s="22">
        <v>4692</v>
      </c>
      <c r="I19" s="22">
        <v>4182</v>
      </c>
      <c r="J19" s="22">
        <v>15219</v>
      </c>
      <c r="K19" s="22">
        <v>27812</v>
      </c>
    </row>
    <row r="20" spans="1:11" x14ac:dyDescent="0.2">
      <c r="A20" s="4" t="s">
        <v>28</v>
      </c>
      <c r="C20" s="22">
        <v>322986.00000000006</v>
      </c>
      <c r="D20" s="22">
        <v>269638</v>
      </c>
      <c r="E20" s="22">
        <v>305221</v>
      </c>
      <c r="F20" s="22">
        <v>897845</v>
      </c>
      <c r="G20" s="22">
        <v>312092</v>
      </c>
      <c r="H20" s="22">
        <v>288471</v>
      </c>
      <c r="I20" s="22">
        <v>296645.00000000006</v>
      </c>
      <c r="J20" s="22">
        <v>897208</v>
      </c>
      <c r="K20" s="22">
        <v>1795053</v>
      </c>
    </row>
    <row r="21" spans="1:11" x14ac:dyDescent="0.2">
      <c r="A21" s="4" t="s">
        <v>29</v>
      </c>
      <c r="C21" s="22">
        <v>308346</v>
      </c>
      <c r="D21" s="22">
        <v>237351</v>
      </c>
      <c r="E21" s="22">
        <v>210412</v>
      </c>
      <c r="F21" s="22">
        <v>756109</v>
      </c>
      <c r="G21" s="22">
        <v>279130</v>
      </c>
      <c r="H21" s="22">
        <v>203416</v>
      </c>
      <c r="I21" s="22">
        <v>100206</v>
      </c>
      <c r="J21" s="22">
        <v>582752</v>
      </c>
      <c r="K21" s="22">
        <v>1338861</v>
      </c>
    </row>
    <row r="22" spans="1:11" x14ac:dyDescent="0.2">
      <c r="A22" s="4" t="s">
        <v>30</v>
      </c>
      <c r="C22" s="22">
        <v>631332.00000000012</v>
      </c>
      <c r="D22" s="22">
        <v>506989</v>
      </c>
      <c r="E22" s="22">
        <v>515633.00000000006</v>
      </c>
      <c r="F22" s="22">
        <v>1653954</v>
      </c>
      <c r="G22" s="22">
        <v>591222</v>
      </c>
      <c r="H22" s="22">
        <v>491887</v>
      </c>
      <c r="I22" s="22">
        <v>396851.00000000006</v>
      </c>
      <c r="J22" s="22">
        <v>1479960</v>
      </c>
      <c r="K22" s="22">
        <v>3133914</v>
      </c>
    </row>
    <row r="23" spans="1:11" x14ac:dyDescent="0.2">
      <c r="A23" s="4" t="s">
        <v>14</v>
      </c>
      <c r="C23" s="22">
        <v>31989.999999999993</v>
      </c>
      <c r="D23" s="22">
        <v>28000</v>
      </c>
      <c r="E23" s="22">
        <v>35509.999999999993</v>
      </c>
      <c r="F23" s="22">
        <v>95499.999999999985</v>
      </c>
      <c r="G23" s="22">
        <v>35955.999999999993</v>
      </c>
      <c r="H23" s="22">
        <v>40730.000000000007</v>
      </c>
      <c r="I23" s="22">
        <v>43214.999999999993</v>
      </c>
      <c r="J23" s="22">
        <v>119901</v>
      </c>
      <c r="K23" s="22">
        <v>215401</v>
      </c>
    </row>
    <row r="24" spans="1:11" x14ac:dyDescent="0.2">
      <c r="A24" s="4" t="s">
        <v>31</v>
      </c>
      <c r="C24" s="22">
        <v>663322.00000000012</v>
      </c>
      <c r="D24" s="22">
        <v>534989</v>
      </c>
      <c r="E24" s="22">
        <v>551143</v>
      </c>
      <c r="F24" s="22">
        <v>1749454</v>
      </c>
      <c r="G24" s="22">
        <v>627178</v>
      </c>
      <c r="H24" s="22">
        <v>532617</v>
      </c>
      <c r="I24" s="22">
        <v>440066.00000000006</v>
      </c>
      <c r="J24" s="22">
        <v>1599861</v>
      </c>
      <c r="K24" s="22">
        <v>3349315</v>
      </c>
    </row>
    <row r="25" spans="1:11" x14ac:dyDescent="0.2">
      <c r="C25" s="22"/>
      <c r="D25" s="22"/>
      <c r="E25" s="22"/>
      <c r="F25" s="22"/>
      <c r="G25" s="22"/>
      <c r="H25" s="22"/>
      <c r="I25" s="22"/>
      <c r="J25" s="22"/>
      <c r="K25" s="22"/>
    </row>
    <row r="26" spans="1:11" x14ac:dyDescent="0.2">
      <c r="C26" s="22"/>
      <c r="D26" s="22"/>
      <c r="E26" s="22"/>
      <c r="F26" s="22"/>
      <c r="G26" s="22"/>
      <c r="H26" s="22"/>
      <c r="I26" s="22"/>
      <c r="J26" s="22"/>
      <c r="K26" s="22"/>
    </row>
    <row r="27" spans="1:11" ht="15" x14ac:dyDescent="0.35">
      <c r="A27" s="2" t="s">
        <v>43</v>
      </c>
      <c r="C27" s="30" t="s">
        <v>16</v>
      </c>
      <c r="D27" s="30" t="s">
        <v>17</v>
      </c>
      <c r="E27" s="30" t="s">
        <v>18</v>
      </c>
      <c r="F27" s="30" t="s">
        <v>19</v>
      </c>
      <c r="G27" s="30" t="s">
        <v>20</v>
      </c>
      <c r="H27" s="30" t="s">
        <v>21</v>
      </c>
      <c r="I27" s="30" t="s">
        <v>22</v>
      </c>
      <c r="J27" s="30" t="s">
        <v>23</v>
      </c>
      <c r="K27" s="30" t="s">
        <v>50</v>
      </c>
    </row>
    <row r="28" spans="1:11" x14ac:dyDescent="0.2">
      <c r="C28" s="22"/>
      <c r="D28" s="22"/>
      <c r="E28" s="22"/>
      <c r="F28" s="22"/>
      <c r="G28" s="22"/>
      <c r="H28" s="22"/>
      <c r="I28" s="22"/>
      <c r="J28" s="22"/>
      <c r="K28" s="22"/>
    </row>
    <row r="29" spans="1:11" x14ac:dyDescent="0.2">
      <c r="A29" s="4" t="s">
        <v>27</v>
      </c>
      <c r="C29" s="22">
        <v>152591</v>
      </c>
      <c r="D29" s="22">
        <v>143201</v>
      </c>
      <c r="E29" s="22">
        <v>136305</v>
      </c>
      <c r="F29" s="22">
        <v>432097</v>
      </c>
      <c r="G29" s="22">
        <v>129181.99999999999</v>
      </c>
      <c r="H29" s="22">
        <v>125176</v>
      </c>
      <c r="I29" s="22">
        <v>117356</v>
      </c>
      <c r="J29" s="22">
        <v>371714</v>
      </c>
      <c r="K29" s="22">
        <v>1882000</v>
      </c>
    </row>
    <row r="30" spans="1:11" ht="14.25" x14ac:dyDescent="0.2">
      <c r="A30" s="4" t="s">
        <v>48</v>
      </c>
      <c r="C30" s="22">
        <v>53965</v>
      </c>
      <c r="D30" s="22">
        <v>49578</v>
      </c>
      <c r="E30" s="22">
        <v>52553</v>
      </c>
      <c r="F30" s="22">
        <v>156096</v>
      </c>
      <c r="G30" s="22">
        <v>54434</v>
      </c>
      <c r="H30" s="22">
        <v>48455</v>
      </c>
      <c r="I30" s="22">
        <v>52468</v>
      </c>
      <c r="J30" s="22">
        <v>155357</v>
      </c>
      <c r="K30" s="22">
        <v>570000</v>
      </c>
    </row>
    <row r="31" spans="1:11" ht="14.25" x14ac:dyDescent="0.2">
      <c r="A31" s="4" t="s">
        <v>49</v>
      </c>
      <c r="C31" s="22">
        <v>37688</v>
      </c>
      <c r="D31" s="22">
        <v>36815</v>
      </c>
      <c r="E31" s="22">
        <v>40351</v>
      </c>
      <c r="F31" s="22">
        <v>114854</v>
      </c>
      <c r="G31" s="22">
        <v>46756</v>
      </c>
      <c r="H31" s="22">
        <v>44259</v>
      </c>
      <c r="I31" s="22">
        <v>46874</v>
      </c>
      <c r="J31" s="22">
        <v>137889</v>
      </c>
      <c r="K31" s="22">
        <v>459998</v>
      </c>
    </row>
    <row r="32" spans="1:11" x14ac:dyDescent="0.2">
      <c r="A32" s="4" t="s">
        <v>87</v>
      </c>
      <c r="C32" s="22">
        <v>30771</v>
      </c>
      <c r="D32" s="22">
        <v>30180</v>
      </c>
      <c r="E32" s="22">
        <v>18464</v>
      </c>
      <c r="F32" s="22">
        <v>79415</v>
      </c>
      <c r="G32" s="22">
        <v>26678</v>
      </c>
      <c r="H32" s="22">
        <v>15773</v>
      </c>
      <c r="I32" s="22">
        <v>16503</v>
      </c>
      <c r="J32" s="22">
        <v>58954</v>
      </c>
      <c r="K32" s="22">
        <v>319000</v>
      </c>
    </row>
    <row r="33" spans="1:11" ht="14.25" x14ac:dyDescent="0.2">
      <c r="A33" s="4" t="s">
        <v>75</v>
      </c>
      <c r="C33" s="22">
        <v>9089</v>
      </c>
      <c r="D33" s="22">
        <v>6152</v>
      </c>
      <c r="E33" s="22">
        <v>8736</v>
      </c>
      <c r="F33" s="22">
        <v>23977</v>
      </c>
      <c r="G33" s="22">
        <v>7604</v>
      </c>
      <c r="H33" s="22">
        <v>7754</v>
      </c>
      <c r="I33" s="22">
        <v>8044.0000000000009</v>
      </c>
      <c r="J33" s="22">
        <v>23402</v>
      </c>
      <c r="K33" s="22">
        <v>89998</v>
      </c>
    </row>
    <row r="34" spans="1:11" ht="14.25" x14ac:dyDescent="0.2">
      <c r="A34" s="4" t="s">
        <v>74</v>
      </c>
      <c r="C34" s="22">
        <v>4445</v>
      </c>
      <c r="D34" s="22">
        <v>3133</v>
      </c>
      <c r="E34" s="22">
        <v>3972</v>
      </c>
      <c r="F34" s="22">
        <v>11550</v>
      </c>
      <c r="G34" s="22">
        <v>7109</v>
      </c>
      <c r="H34" s="22">
        <v>2989</v>
      </c>
      <c r="I34" s="22">
        <v>3540</v>
      </c>
      <c r="J34" s="22">
        <v>13638</v>
      </c>
      <c r="K34" s="22">
        <v>53000</v>
      </c>
    </row>
    <row r="35" spans="1:11" x14ac:dyDescent="0.2">
      <c r="A35" s="4" t="s">
        <v>28</v>
      </c>
      <c r="C35" s="22">
        <v>288549.00000000006</v>
      </c>
      <c r="D35" s="22">
        <v>269058.99999999994</v>
      </c>
      <c r="E35" s="22">
        <v>260380.99999999997</v>
      </c>
      <c r="F35" s="22">
        <v>817989</v>
      </c>
      <c r="G35" s="22">
        <v>271763</v>
      </c>
      <c r="H35" s="22">
        <v>244405.99999999997</v>
      </c>
      <c r="I35" s="22">
        <v>244785.00000000003</v>
      </c>
      <c r="J35" s="22">
        <v>760954</v>
      </c>
      <c r="K35" s="22">
        <v>3373996</v>
      </c>
    </row>
    <row r="36" spans="1:11" x14ac:dyDescent="0.2">
      <c r="A36" s="4" t="s">
        <v>29</v>
      </c>
      <c r="C36" s="22">
        <v>115789</v>
      </c>
      <c r="D36" s="22">
        <v>151929</v>
      </c>
      <c r="E36" s="22">
        <v>153919</v>
      </c>
      <c r="F36" s="22">
        <v>421637</v>
      </c>
      <c r="G36" s="22">
        <v>175251</v>
      </c>
      <c r="H36" s="22">
        <v>202406</v>
      </c>
      <c r="I36" s="22">
        <v>163845</v>
      </c>
      <c r="J36" s="22">
        <v>541502</v>
      </c>
      <c r="K36" s="22">
        <v>2302000</v>
      </c>
    </row>
    <row r="37" spans="1:11" x14ac:dyDescent="0.2">
      <c r="A37" s="4" t="s">
        <v>30</v>
      </c>
      <c r="C37" s="22">
        <v>404338</v>
      </c>
      <c r="D37" s="22">
        <v>420987.99999999994</v>
      </c>
      <c r="E37" s="22">
        <v>414299.99999999994</v>
      </c>
      <c r="F37" s="22">
        <v>1239626</v>
      </c>
      <c r="G37" s="22">
        <v>447014</v>
      </c>
      <c r="H37" s="22">
        <v>446812</v>
      </c>
      <c r="I37" s="22">
        <v>408630</v>
      </c>
      <c r="J37" s="22">
        <v>1302456</v>
      </c>
      <c r="K37" s="22">
        <v>5675996</v>
      </c>
    </row>
    <row r="38" spans="1:11" x14ac:dyDescent="0.2">
      <c r="A38" s="4" t="s">
        <v>14</v>
      </c>
      <c r="C38" s="22">
        <v>33001.999999999985</v>
      </c>
      <c r="D38" s="22">
        <v>29301.999999999985</v>
      </c>
      <c r="E38" s="22">
        <v>32630.000000000011</v>
      </c>
      <c r="F38" s="22">
        <v>94933.999999999985</v>
      </c>
      <c r="G38" s="22">
        <v>37657</v>
      </c>
      <c r="H38" s="22">
        <v>32838.000000000015</v>
      </c>
      <c r="I38" s="22">
        <v>39435.000000000007</v>
      </c>
      <c r="J38" s="22">
        <v>109930.00000000003</v>
      </c>
      <c r="K38" s="22">
        <v>420265</v>
      </c>
    </row>
    <row r="39" spans="1:11" x14ac:dyDescent="0.2">
      <c r="A39" s="4" t="s">
        <v>31</v>
      </c>
      <c r="C39" s="22">
        <v>437340.00000000006</v>
      </c>
      <c r="D39" s="22">
        <v>450289.99999999988</v>
      </c>
      <c r="E39" s="22">
        <v>446929.99999999994</v>
      </c>
      <c r="F39" s="22">
        <v>1334560</v>
      </c>
      <c r="G39" s="22">
        <v>484671</v>
      </c>
      <c r="H39" s="22">
        <v>479650.00000000006</v>
      </c>
      <c r="I39" s="22">
        <v>448065</v>
      </c>
      <c r="J39" s="22">
        <v>1412386</v>
      </c>
      <c r="K39" s="22">
        <v>6096261</v>
      </c>
    </row>
    <row r="40" spans="1:11" x14ac:dyDescent="0.2">
      <c r="C40" s="22"/>
      <c r="D40" s="22"/>
      <c r="E40" s="22"/>
      <c r="F40" s="22"/>
      <c r="G40" s="22"/>
      <c r="H40" s="22"/>
      <c r="I40" s="22"/>
      <c r="J40" s="22"/>
      <c r="K40" s="22"/>
    </row>
    <row r="41" spans="1:11" x14ac:dyDescent="0.2">
      <c r="C41" s="22"/>
      <c r="D41" s="22"/>
      <c r="E41" s="22"/>
      <c r="F41" s="22"/>
      <c r="G41" s="22"/>
      <c r="H41" s="22"/>
      <c r="I41" s="22"/>
      <c r="J41" s="22"/>
      <c r="K41" s="22"/>
    </row>
    <row r="42" spans="1:11" x14ac:dyDescent="0.2">
      <c r="C42" s="22"/>
      <c r="D42" s="22"/>
      <c r="E42" s="22"/>
      <c r="F42" s="22"/>
      <c r="G42" s="22"/>
      <c r="H42" s="22"/>
      <c r="I42" s="22"/>
      <c r="J42" s="22"/>
      <c r="K42" s="22"/>
    </row>
    <row r="43" spans="1:11" x14ac:dyDescent="0.2">
      <c r="A43" s="1" t="s">
        <v>44</v>
      </c>
      <c r="C43" s="22"/>
      <c r="D43" s="22"/>
      <c r="E43" s="22"/>
      <c r="F43" s="22"/>
      <c r="G43" s="22"/>
      <c r="H43" s="22"/>
      <c r="I43" s="22"/>
      <c r="J43" s="22"/>
      <c r="K43" s="22"/>
    </row>
    <row r="44" spans="1:11" x14ac:dyDescent="0.2">
      <c r="A44" s="1"/>
      <c r="C44" s="22"/>
      <c r="D44" s="22"/>
      <c r="E44" s="22"/>
      <c r="F44" s="22"/>
      <c r="G44" s="22"/>
      <c r="H44" s="22"/>
      <c r="I44" s="22"/>
      <c r="J44" s="22"/>
      <c r="K44" s="22"/>
    </row>
    <row r="45" spans="1:11" ht="15" x14ac:dyDescent="0.35">
      <c r="A45" s="2" t="s">
        <v>43</v>
      </c>
      <c r="C45" s="30" t="s">
        <v>1</v>
      </c>
      <c r="D45" s="30" t="s">
        <v>2</v>
      </c>
      <c r="E45" s="30" t="s">
        <v>3</v>
      </c>
      <c r="F45" s="30" t="s">
        <v>4</v>
      </c>
      <c r="G45" s="30" t="s">
        <v>13</v>
      </c>
      <c r="H45" s="30" t="s">
        <v>9</v>
      </c>
      <c r="I45" s="30" t="s">
        <v>5</v>
      </c>
      <c r="J45" s="30" t="s">
        <v>6</v>
      </c>
      <c r="K45" s="30" t="s">
        <v>7</v>
      </c>
    </row>
    <row r="46" spans="1:11" x14ac:dyDescent="0.2">
      <c r="C46" s="22"/>
      <c r="D46" s="22"/>
      <c r="E46" s="22"/>
      <c r="F46" s="22"/>
      <c r="G46" s="22"/>
      <c r="H46" s="22"/>
      <c r="I46" s="22"/>
      <c r="J46" s="22"/>
      <c r="K46" s="22"/>
    </row>
    <row r="47" spans="1:11" x14ac:dyDescent="0.2">
      <c r="A47" s="4" t="s">
        <v>27</v>
      </c>
      <c r="C47" s="22">
        <v>50233</v>
      </c>
      <c r="D47" s="22">
        <v>51561</v>
      </c>
      <c r="E47" s="22">
        <v>57194</v>
      </c>
      <c r="F47" s="22">
        <v>158988</v>
      </c>
      <c r="G47" s="22">
        <v>47251</v>
      </c>
      <c r="H47" s="22">
        <v>33286</v>
      </c>
      <c r="I47" s="22">
        <v>43731</v>
      </c>
      <c r="J47" s="22">
        <v>124268</v>
      </c>
      <c r="K47" s="22">
        <v>283256</v>
      </c>
    </row>
    <row r="48" spans="1:11" ht="14.25" x14ac:dyDescent="0.2">
      <c r="A48" s="4" t="s">
        <v>48</v>
      </c>
      <c r="C48" s="22">
        <v>7469</v>
      </c>
      <c r="D48" s="22">
        <v>7272</v>
      </c>
      <c r="E48" s="22">
        <v>8502</v>
      </c>
      <c r="F48" s="22">
        <v>23243</v>
      </c>
      <c r="G48" s="22">
        <v>9370</v>
      </c>
      <c r="H48" s="22">
        <v>7154</v>
      </c>
      <c r="I48" s="22">
        <v>6834</v>
      </c>
      <c r="J48" s="22">
        <v>23358</v>
      </c>
      <c r="K48" s="22">
        <v>46601</v>
      </c>
    </row>
    <row r="49" spans="1:11" ht="14.25" x14ac:dyDescent="0.2">
      <c r="A49" s="4" t="s">
        <v>49</v>
      </c>
      <c r="C49" s="22">
        <v>29675</v>
      </c>
      <c r="D49" s="22">
        <v>28175</v>
      </c>
      <c r="E49" s="22">
        <v>32052.999999999996</v>
      </c>
      <c r="F49" s="22">
        <v>89903</v>
      </c>
      <c r="G49" s="22">
        <v>20230</v>
      </c>
      <c r="H49" s="22">
        <v>19846</v>
      </c>
      <c r="I49" s="22">
        <v>24425</v>
      </c>
      <c r="J49" s="22">
        <v>64501</v>
      </c>
      <c r="K49" s="22">
        <v>154404</v>
      </c>
    </row>
    <row r="50" spans="1:11" x14ac:dyDescent="0.2">
      <c r="A50" s="4" t="s">
        <v>87</v>
      </c>
      <c r="C50" s="22">
        <v>2444</v>
      </c>
      <c r="D50" s="22">
        <v>1811</v>
      </c>
      <c r="E50" s="22">
        <v>1740</v>
      </c>
      <c r="F50" s="22">
        <v>5995</v>
      </c>
      <c r="G50" s="22">
        <v>1177</v>
      </c>
      <c r="H50" s="22">
        <v>7400</v>
      </c>
      <c r="I50" s="22">
        <v>6069</v>
      </c>
      <c r="J50" s="22">
        <v>14646</v>
      </c>
      <c r="K50" s="22">
        <v>20641</v>
      </c>
    </row>
    <row r="51" spans="1:11" ht="14.25" x14ac:dyDescent="0.2">
      <c r="A51" s="4" t="s">
        <v>75</v>
      </c>
      <c r="C51" s="22">
        <v>89</v>
      </c>
      <c r="D51" s="22">
        <v>33</v>
      </c>
      <c r="E51" s="22">
        <v>65</v>
      </c>
      <c r="F51" s="22">
        <v>187</v>
      </c>
      <c r="G51" s="22">
        <v>86</v>
      </c>
      <c r="H51" s="22">
        <v>216</v>
      </c>
      <c r="I51" s="22">
        <v>24</v>
      </c>
      <c r="J51" s="22">
        <v>326</v>
      </c>
      <c r="K51" s="22">
        <v>513</v>
      </c>
    </row>
    <row r="52" spans="1:11" ht="14.25" x14ac:dyDescent="0.2">
      <c r="A52" s="4" t="s">
        <v>74</v>
      </c>
      <c r="C52" s="22">
        <v>3438</v>
      </c>
      <c r="D52" s="22">
        <v>3799</v>
      </c>
      <c r="E52" s="22">
        <v>4683</v>
      </c>
      <c r="F52" s="22">
        <v>11920</v>
      </c>
      <c r="G52" s="22">
        <v>4054.9999999999995</v>
      </c>
      <c r="H52" s="22">
        <v>3634</v>
      </c>
      <c r="I52" s="22">
        <v>3177</v>
      </c>
      <c r="J52" s="22">
        <v>10866</v>
      </c>
      <c r="K52" s="22">
        <v>22786</v>
      </c>
    </row>
    <row r="53" spans="1:11" x14ac:dyDescent="0.2">
      <c r="A53" s="4" t="s">
        <v>28</v>
      </c>
      <c r="C53" s="22">
        <v>93348</v>
      </c>
      <c r="D53" s="22">
        <v>92651</v>
      </c>
      <c r="E53" s="22">
        <v>104237</v>
      </c>
      <c r="F53" s="22">
        <v>290236</v>
      </c>
      <c r="G53" s="22">
        <v>82169.000000000015</v>
      </c>
      <c r="H53" s="22">
        <v>71536</v>
      </c>
      <c r="I53" s="22">
        <v>84260</v>
      </c>
      <c r="J53" s="22">
        <v>237965</v>
      </c>
      <c r="K53" s="22">
        <v>528201</v>
      </c>
    </row>
    <row r="54" spans="1:11" x14ac:dyDescent="0.2">
      <c r="A54" s="4" t="s">
        <v>29</v>
      </c>
      <c r="C54" s="22">
        <v>73504</v>
      </c>
      <c r="D54" s="22">
        <v>96319</v>
      </c>
      <c r="E54" s="22">
        <v>78887</v>
      </c>
      <c r="F54" s="22">
        <v>248710</v>
      </c>
      <c r="G54" s="22">
        <v>75629</v>
      </c>
      <c r="H54" s="22">
        <v>23697</v>
      </c>
      <c r="I54" s="22">
        <v>213301</v>
      </c>
      <c r="J54" s="22">
        <v>312627</v>
      </c>
      <c r="K54" s="22">
        <v>561337</v>
      </c>
    </row>
    <row r="55" spans="1:11" x14ac:dyDescent="0.2">
      <c r="A55" s="4" t="s">
        <v>30</v>
      </c>
      <c r="C55" s="22">
        <v>166852</v>
      </c>
      <c r="D55" s="22">
        <v>188970</v>
      </c>
      <c r="E55" s="22">
        <v>183124</v>
      </c>
      <c r="F55" s="22">
        <v>538946</v>
      </c>
      <c r="G55" s="22">
        <v>157798</v>
      </c>
      <c r="H55" s="22">
        <v>95233</v>
      </c>
      <c r="I55" s="22">
        <v>297561</v>
      </c>
      <c r="J55" s="22">
        <v>550592</v>
      </c>
      <c r="K55" s="22">
        <v>1089538</v>
      </c>
    </row>
    <row r="56" spans="1:11" x14ac:dyDescent="0.2">
      <c r="A56" s="4" t="s">
        <v>14</v>
      </c>
      <c r="C56" s="22">
        <v>316331.99999999994</v>
      </c>
      <c r="D56" s="22">
        <v>324433</v>
      </c>
      <c r="E56" s="22">
        <v>361947</v>
      </c>
      <c r="F56" s="22">
        <v>1002712</v>
      </c>
      <c r="G56" s="22">
        <v>294712</v>
      </c>
      <c r="H56" s="22">
        <v>290509</v>
      </c>
      <c r="I56" s="22">
        <v>345938</v>
      </c>
      <c r="J56" s="22">
        <v>931159</v>
      </c>
      <c r="K56" s="22">
        <v>1933871</v>
      </c>
    </row>
    <row r="57" spans="1:11" x14ac:dyDescent="0.2">
      <c r="A57" s="4" t="s">
        <v>40</v>
      </c>
      <c r="C57" s="22">
        <v>483183.99999999994</v>
      </c>
      <c r="D57" s="22">
        <v>513403</v>
      </c>
      <c r="E57" s="22">
        <v>545071</v>
      </c>
      <c r="F57" s="22">
        <v>1541658</v>
      </c>
      <c r="G57" s="22">
        <v>452510</v>
      </c>
      <c r="H57" s="22">
        <v>385742</v>
      </c>
      <c r="I57" s="22">
        <v>643499</v>
      </c>
      <c r="J57" s="22">
        <v>1481751</v>
      </c>
      <c r="K57" s="22">
        <v>3023409</v>
      </c>
    </row>
    <row r="58" spans="1:11" x14ac:dyDescent="0.2">
      <c r="C58" s="22"/>
      <c r="D58" s="22"/>
      <c r="E58" s="22"/>
      <c r="F58" s="22"/>
      <c r="G58" s="22"/>
      <c r="H58" s="22"/>
      <c r="I58" s="22"/>
      <c r="J58" s="22"/>
      <c r="K58" s="22"/>
    </row>
    <row r="59" spans="1:11" x14ac:dyDescent="0.2">
      <c r="C59" s="22"/>
      <c r="D59" s="22"/>
      <c r="E59" s="22"/>
      <c r="F59" s="22"/>
      <c r="G59" s="22"/>
      <c r="H59" s="22"/>
      <c r="I59" s="22"/>
      <c r="J59" s="22"/>
      <c r="K59" s="22"/>
    </row>
    <row r="60" spans="1:11" ht="15" x14ac:dyDescent="0.35">
      <c r="A60" s="2" t="s">
        <v>43</v>
      </c>
      <c r="C60" s="30" t="s">
        <v>16</v>
      </c>
      <c r="D60" s="30" t="s">
        <v>17</v>
      </c>
      <c r="E60" s="30" t="s">
        <v>18</v>
      </c>
      <c r="F60" s="30" t="s">
        <v>19</v>
      </c>
      <c r="G60" s="30" t="s">
        <v>20</v>
      </c>
      <c r="H60" s="30" t="s">
        <v>21</v>
      </c>
      <c r="I60" s="30" t="s">
        <v>22</v>
      </c>
      <c r="J60" s="30" t="s">
        <v>23</v>
      </c>
      <c r="K60" s="30" t="s">
        <v>50</v>
      </c>
    </row>
    <row r="61" spans="1:11" x14ac:dyDescent="0.2">
      <c r="C61" s="22"/>
      <c r="D61" s="22"/>
      <c r="E61" s="22"/>
      <c r="F61" s="22"/>
      <c r="G61" s="22"/>
      <c r="H61" s="22"/>
      <c r="I61" s="22"/>
      <c r="J61" s="22"/>
      <c r="K61" s="22"/>
    </row>
    <row r="62" spans="1:11" x14ac:dyDescent="0.2">
      <c r="A62" s="4" t="s">
        <v>27</v>
      </c>
      <c r="C62" s="22">
        <v>41921</v>
      </c>
      <c r="D62" s="22">
        <v>39448</v>
      </c>
      <c r="E62" s="22">
        <v>40262</v>
      </c>
      <c r="F62" s="22">
        <v>121631</v>
      </c>
      <c r="G62" s="22">
        <v>46534</v>
      </c>
      <c r="H62" s="22">
        <v>41003</v>
      </c>
      <c r="I62" s="22">
        <v>40576</v>
      </c>
      <c r="J62" s="22">
        <v>128113</v>
      </c>
      <c r="K62" s="22">
        <v>533000</v>
      </c>
    </row>
    <row r="63" spans="1:11" ht="14.25" x14ac:dyDescent="0.2">
      <c r="A63" s="4" t="s">
        <v>48</v>
      </c>
      <c r="C63" s="22">
        <v>7551</v>
      </c>
      <c r="D63" s="22">
        <v>8848</v>
      </c>
      <c r="E63" s="22">
        <v>9080</v>
      </c>
      <c r="F63" s="22">
        <v>25479</v>
      </c>
      <c r="G63" s="22">
        <v>10270</v>
      </c>
      <c r="H63" s="22">
        <v>8753</v>
      </c>
      <c r="I63" s="22">
        <v>7899</v>
      </c>
      <c r="J63" s="22">
        <v>26922</v>
      </c>
      <c r="K63" s="22">
        <v>99002</v>
      </c>
    </row>
    <row r="64" spans="1:11" ht="14.25" x14ac:dyDescent="0.2">
      <c r="A64" s="4" t="s">
        <v>49</v>
      </c>
      <c r="C64" s="22">
        <v>24776</v>
      </c>
      <c r="D64" s="22">
        <v>24664</v>
      </c>
      <c r="E64" s="22">
        <v>24299</v>
      </c>
      <c r="F64" s="22">
        <v>73739</v>
      </c>
      <c r="G64" s="22">
        <v>25911</v>
      </c>
      <c r="H64" s="22">
        <v>25889</v>
      </c>
      <c r="I64" s="22">
        <v>20058</v>
      </c>
      <c r="J64" s="22">
        <v>71858</v>
      </c>
      <c r="K64" s="22">
        <v>300001</v>
      </c>
    </row>
    <row r="65" spans="1:11" x14ac:dyDescent="0.2">
      <c r="A65" s="4" t="s">
        <v>87</v>
      </c>
      <c r="C65" s="22">
        <v>7657</v>
      </c>
      <c r="D65" s="22">
        <v>5222</v>
      </c>
      <c r="E65" s="22">
        <v>4398</v>
      </c>
      <c r="F65" s="22">
        <v>17277</v>
      </c>
      <c r="G65" s="22">
        <v>6413</v>
      </c>
      <c r="H65" s="22">
        <v>2934</v>
      </c>
      <c r="I65" s="22">
        <v>2735</v>
      </c>
      <c r="J65" s="22">
        <v>12082</v>
      </c>
      <c r="K65" s="22">
        <v>50000</v>
      </c>
    </row>
    <row r="66" spans="1:11" ht="14.25" x14ac:dyDescent="0.2">
      <c r="A66" s="4" t="s">
        <v>75</v>
      </c>
      <c r="C66" s="22">
        <v>33</v>
      </c>
      <c r="D66" s="22">
        <v>119</v>
      </c>
      <c r="E66" s="22">
        <v>161</v>
      </c>
      <c r="F66" s="22">
        <v>313</v>
      </c>
      <c r="G66" s="22">
        <v>65</v>
      </c>
      <c r="H66" s="22">
        <v>61</v>
      </c>
      <c r="I66" s="22">
        <v>48</v>
      </c>
      <c r="J66" s="22">
        <v>174</v>
      </c>
      <c r="K66" s="22">
        <v>1000</v>
      </c>
    </row>
    <row r="67" spans="1:11" ht="14.25" x14ac:dyDescent="0.2">
      <c r="A67" s="4" t="s">
        <v>74</v>
      </c>
      <c r="C67" s="22">
        <v>3797</v>
      </c>
      <c r="D67" s="22">
        <v>3411</v>
      </c>
      <c r="E67" s="22">
        <v>3355</v>
      </c>
      <c r="F67" s="22">
        <v>10563</v>
      </c>
      <c r="G67" s="22">
        <v>3604</v>
      </c>
      <c r="H67" s="22">
        <v>3640</v>
      </c>
      <c r="I67" s="22">
        <v>3407</v>
      </c>
      <c r="J67" s="22">
        <v>10651</v>
      </c>
      <c r="K67" s="22">
        <v>44000</v>
      </c>
    </row>
    <row r="68" spans="1:11" x14ac:dyDescent="0.2">
      <c r="A68" s="4" t="s">
        <v>28</v>
      </c>
      <c r="C68" s="22">
        <v>85735</v>
      </c>
      <c r="D68" s="22">
        <v>81712</v>
      </c>
      <c r="E68" s="22">
        <v>81554.999999999985</v>
      </c>
      <c r="F68" s="22">
        <v>249002</v>
      </c>
      <c r="G68" s="22">
        <v>92797</v>
      </c>
      <c r="H68" s="22">
        <v>82280</v>
      </c>
      <c r="I68" s="22">
        <v>74723</v>
      </c>
      <c r="J68" s="22">
        <v>249800</v>
      </c>
      <c r="K68" s="22">
        <v>1027003</v>
      </c>
    </row>
    <row r="69" spans="1:11" x14ac:dyDescent="0.2">
      <c r="A69" s="4" t="s">
        <v>29</v>
      </c>
      <c r="C69" s="22">
        <v>163570</v>
      </c>
      <c r="D69" s="22">
        <v>141759</v>
      </c>
      <c r="E69" s="22">
        <v>176476</v>
      </c>
      <c r="F69" s="22">
        <v>481805</v>
      </c>
      <c r="G69" s="22">
        <v>200301</v>
      </c>
      <c r="H69" s="22">
        <v>248407</v>
      </c>
      <c r="I69" s="22">
        <v>244150</v>
      </c>
      <c r="J69" s="22">
        <v>692858</v>
      </c>
      <c r="K69" s="22">
        <v>1736000</v>
      </c>
    </row>
    <row r="70" spans="1:11" x14ac:dyDescent="0.2">
      <c r="A70" s="4" t="s">
        <v>30</v>
      </c>
      <c r="C70" s="22">
        <v>249305</v>
      </c>
      <c r="D70" s="22">
        <v>223471</v>
      </c>
      <c r="E70" s="22">
        <v>258031</v>
      </c>
      <c r="F70" s="22">
        <v>730807</v>
      </c>
      <c r="G70" s="22">
        <v>293097.99999999994</v>
      </c>
      <c r="H70" s="22">
        <v>330687</v>
      </c>
      <c r="I70" s="22">
        <v>318873</v>
      </c>
      <c r="J70" s="22">
        <v>942658</v>
      </c>
      <c r="K70" s="22">
        <v>2763003</v>
      </c>
    </row>
    <row r="71" spans="1:11" x14ac:dyDescent="0.2">
      <c r="A71" s="4" t="s">
        <v>14</v>
      </c>
      <c r="C71" s="22">
        <v>357905.00000000006</v>
      </c>
      <c r="D71" s="22">
        <v>351380</v>
      </c>
      <c r="E71" s="22">
        <v>359275.99999999994</v>
      </c>
      <c r="F71" s="22">
        <v>1068561</v>
      </c>
      <c r="G71" s="22">
        <v>417460.00000000006</v>
      </c>
      <c r="H71" s="22">
        <v>401148.99999999994</v>
      </c>
      <c r="I71" s="22">
        <v>357478</v>
      </c>
      <c r="J71" s="22">
        <v>1176087</v>
      </c>
      <c r="K71" s="22">
        <v>4178519</v>
      </c>
    </row>
    <row r="72" spans="1:11" x14ac:dyDescent="0.2">
      <c r="A72" s="4" t="s">
        <v>40</v>
      </c>
      <c r="C72" s="22">
        <v>607210</v>
      </c>
      <c r="D72" s="22">
        <v>574851</v>
      </c>
      <c r="E72" s="22">
        <v>617307</v>
      </c>
      <c r="F72" s="22">
        <v>1799368</v>
      </c>
      <c r="G72" s="22">
        <v>710558</v>
      </c>
      <c r="H72" s="22">
        <v>731836</v>
      </c>
      <c r="I72" s="22">
        <v>676351</v>
      </c>
      <c r="J72" s="22">
        <v>2118745</v>
      </c>
      <c r="K72" s="22">
        <v>6941522</v>
      </c>
    </row>
    <row r="73" spans="1:11" x14ac:dyDescent="0.2">
      <c r="C73" s="22"/>
      <c r="D73" s="22"/>
      <c r="E73" s="22"/>
      <c r="F73" s="22"/>
      <c r="G73" s="22"/>
      <c r="H73" s="22"/>
      <c r="I73" s="22"/>
      <c r="J73" s="22"/>
      <c r="K73" s="22"/>
    </row>
    <row r="74" spans="1:11" x14ac:dyDescent="0.2">
      <c r="C74" s="22"/>
      <c r="D74" s="22"/>
      <c r="E74" s="22"/>
      <c r="F74" s="22"/>
      <c r="G74" s="22"/>
      <c r="H74" s="22"/>
      <c r="I74" s="22"/>
      <c r="J74" s="22"/>
      <c r="K74" s="22"/>
    </row>
    <row r="75" spans="1:11" ht="14.1" customHeight="1" x14ac:dyDescent="0.2">
      <c r="A75" s="16" t="s">
        <v>8</v>
      </c>
      <c r="B75" s="23"/>
      <c r="C75" s="23"/>
      <c r="D75" s="23"/>
      <c r="E75" s="23"/>
      <c r="F75" s="23"/>
      <c r="G75" s="23"/>
      <c r="H75" s="23"/>
      <c r="I75" s="15"/>
      <c r="J75" s="22"/>
      <c r="K75" s="16"/>
    </row>
    <row r="76" spans="1:11" ht="14.1" customHeight="1" x14ac:dyDescent="0.2">
      <c r="A76" s="3" t="s">
        <v>15</v>
      </c>
      <c r="B76" s="23"/>
      <c r="C76" s="23"/>
      <c r="D76" s="23"/>
      <c r="E76" s="23"/>
      <c r="F76" s="23"/>
      <c r="G76" s="23"/>
      <c r="H76" s="23"/>
      <c r="I76" s="15"/>
      <c r="J76" s="22"/>
      <c r="K76" s="3"/>
    </row>
    <row r="77" spans="1:11" ht="14.1" customHeight="1" x14ac:dyDescent="0.2">
      <c r="A77" s="3" t="s">
        <v>41</v>
      </c>
      <c r="B77" s="23"/>
      <c r="C77" s="23"/>
      <c r="D77" s="23"/>
      <c r="E77" s="23"/>
      <c r="F77" s="23"/>
      <c r="G77" s="23"/>
      <c r="H77" s="23"/>
      <c r="I77" s="15"/>
      <c r="J77" s="22"/>
      <c r="K77" s="3"/>
    </row>
    <row r="78" spans="1:11" ht="14.1" customHeight="1" x14ac:dyDescent="0.2">
      <c r="A78" s="3" t="s">
        <v>90</v>
      </c>
      <c r="B78" s="23"/>
      <c r="C78" s="23"/>
      <c r="D78" s="23"/>
      <c r="E78" s="23"/>
      <c r="F78" s="23"/>
      <c r="G78" s="23"/>
      <c r="H78" s="23"/>
      <c r="I78" s="15"/>
      <c r="J78" s="22"/>
      <c r="K78" s="3"/>
    </row>
    <row r="79" spans="1:11" ht="14.1" customHeight="1" x14ac:dyDescent="0.2">
      <c r="A79" s="3" t="s">
        <v>88</v>
      </c>
      <c r="B79" s="23"/>
      <c r="C79" s="23"/>
      <c r="D79" s="23"/>
      <c r="E79" s="23"/>
      <c r="F79" s="23"/>
      <c r="G79" s="23"/>
      <c r="H79" s="23"/>
      <c r="I79" s="15"/>
      <c r="J79" s="22"/>
      <c r="K79" s="3"/>
    </row>
    <row r="80" spans="1:11" x14ac:dyDescent="0.2">
      <c r="C80" s="22"/>
      <c r="D80" s="22"/>
      <c r="E80" s="22"/>
      <c r="F80" s="22"/>
      <c r="G80" s="22"/>
      <c r="H80" s="22"/>
      <c r="I80" s="22"/>
      <c r="J80" s="22"/>
      <c r="K80" s="22"/>
    </row>
    <row r="81" spans="1:1" x14ac:dyDescent="0.2">
      <c r="A81" s="16" t="s">
        <v>33</v>
      </c>
    </row>
  </sheetData>
  <mergeCells count="5">
    <mergeCell ref="G3:K3"/>
    <mergeCell ref="G4:K4"/>
    <mergeCell ref="G5:K5"/>
    <mergeCell ref="G7:K7"/>
    <mergeCell ref="J10:K10"/>
  </mergeCells>
  <pageMargins left="0.7" right="0.7" top="0.75" bottom="0.75" header="0.3" footer="0.3"/>
  <pageSetup scale="94" fitToHeight="2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81"/>
  <sheetViews>
    <sheetView workbookViewId="0">
      <selection activeCell="A7" sqref="A7"/>
    </sheetView>
  </sheetViews>
  <sheetFormatPr defaultRowHeight="12.75" x14ac:dyDescent="0.2"/>
  <cols>
    <col min="1" max="1" width="22.5" style="4" customWidth="1"/>
    <col min="2" max="2" width="1.625" style="4" customWidth="1"/>
    <col min="3" max="11" width="10.625" style="4" customWidth="1"/>
    <col min="12" max="12" width="9" style="4"/>
    <col min="13" max="13" width="14" style="4" customWidth="1"/>
    <col min="14" max="16384" width="9" style="4"/>
  </cols>
  <sheetData>
    <row r="3" spans="1:11" x14ac:dyDescent="0.2">
      <c r="G3" s="43" t="s">
        <v>62</v>
      </c>
      <c r="H3" s="43"/>
      <c r="I3" s="43"/>
      <c r="J3" s="43"/>
      <c r="K3" s="43"/>
    </row>
    <row r="4" spans="1:11" x14ac:dyDescent="0.2">
      <c r="G4" s="43" t="s">
        <v>93</v>
      </c>
      <c r="H4" s="43"/>
      <c r="I4" s="43"/>
      <c r="J4" s="43"/>
      <c r="K4" s="43"/>
    </row>
    <row r="5" spans="1:11" x14ac:dyDescent="0.2">
      <c r="G5" s="44" t="s">
        <v>34</v>
      </c>
      <c r="H5" s="43"/>
      <c r="I5" s="43"/>
      <c r="J5" s="43"/>
      <c r="K5" s="43"/>
    </row>
    <row r="6" spans="1:11" x14ac:dyDescent="0.2">
      <c r="G6" s="35"/>
      <c r="H6" s="35"/>
      <c r="I6" s="35"/>
      <c r="J6" s="35"/>
      <c r="K6" s="35"/>
    </row>
    <row r="7" spans="1:11" x14ac:dyDescent="0.2">
      <c r="A7" s="28" t="s">
        <v>94</v>
      </c>
      <c r="G7" s="45" t="s">
        <v>0</v>
      </c>
      <c r="H7" s="45"/>
      <c r="I7" s="45"/>
      <c r="J7" s="45"/>
      <c r="K7" s="45"/>
    </row>
    <row r="10" spans="1:11" x14ac:dyDescent="0.2">
      <c r="A10" s="1" t="s">
        <v>45</v>
      </c>
      <c r="I10" s="4" t="s">
        <v>51</v>
      </c>
      <c r="J10" s="39">
        <v>44389</v>
      </c>
      <c r="K10" s="39"/>
    </row>
    <row r="11" spans="1:11" x14ac:dyDescent="0.2">
      <c r="C11" s="29"/>
      <c r="D11" s="29"/>
      <c r="F11" s="29"/>
      <c r="J11" s="29"/>
      <c r="K11" s="29"/>
    </row>
    <row r="12" spans="1:11" ht="15" x14ac:dyDescent="0.35">
      <c r="A12" s="2" t="s">
        <v>43</v>
      </c>
      <c r="C12" s="30" t="s">
        <v>1</v>
      </c>
      <c r="D12" s="30" t="s">
        <v>2</v>
      </c>
      <c r="E12" s="30" t="s">
        <v>3</v>
      </c>
      <c r="F12" s="30" t="s">
        <v>4</v>
      </c>
      <c r="G12" s="30" t="s">
        <v>13</v>
      </c>
      <c r="H12" s="30" t="s">
        <v>9</v>
      </c>
      <c r="I12" s="30" t="s">
        <v>5</v>
      </c>
      <c r="J12" s="30" t="s">
        <v>6</v>
      </c>
      <c r="K12" s="30" t="s">
        <v>7</v>
      </c>
    </row>
    <row r="13" spans="1:11" x14ac:dyDescent="0.2"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">
      <c r="A14" s="4" t="s">
        <v>27</v>
      </c>
      <c r="C14" s="22">
        <v>253483</v>
      </c>
      <c r="D14" s="22">
        <v>208179</v>
      </c>
      <c r="E14" s="22">
        <v>269622</v>
      </c>
      <c r="F14" s="22">
        <v>731284</v>
      </c>
      <c r="G14" s="22">
        <v>264957</v>
      </c>
      <c r="H14" s="22">
        <v>246364</v>
      </c>
      <c r="I14" s="22">
        <v>238129</v>
      </c>
      <c r="J14" s="22">
        <v>749450</v>
      </c>
      <c r="K14" s="22">
        <v>1480734</v>
      </c>
    </row>
    <row r="15" spans="1:11" ht="14.25" x14ac:dyDescent="0.2">
      <c r="A15" s="4" t="s">
        <v>48</v>
      </c>
      <c r="C15" s="22">
        <v>59250</v>
      </c>
      <c r="D15" s="22">
        <v>44951</v>
      </c>
      <c r="E15" s="22">
        <v>53000</v>
      </c>
      <c r="F15" s="22">
        <v>157201</v>
      </c>
      <c r="G15" s="22">
        <v>63012</v>
      </c>
      <c r="H15" s="22">
        <v>61448</v>
      </c>
      <c r="I15" s="22">
        <v>55186</v>
      </c>
      <c r="J15" s="22">
        <v>179646</v>
      </c>
      <c r="K15" s="22">
        <v>336847</v>
      </c>
    </row>
    <row r="16" spans="1:11" ht="14.25" x14ac:dyDescent="0.2">
      <c r="A16" s="4" t="s">
        <v>49</v>
      </c>
      <c r="C16" s="22">
        <v>41225</v>
      </c>
      <c r="D16" s="22">
        <v>34286</v>
      </c>
      <c r="E16" s="22">
        <v>36162</v>
      </c>
      <c r="F16" s="22">
        <v>111673</v>
      </c>
      <c r="G16" s="22">
        <v>37925</v>
      </c>
      <c r="H16" s="22">
        <v>38864</v>
      </c>
      <c r="I16" s="22">
        <v>36142</v>
      </c>
      <c r="J16" s="22">
        <v>112931</v>
      </c>
      <c r="K16" s="22">
        <v>224604</v>
      </c>
    </row>
    <row r="17" spans="1:11" x14ac:dyDescent="0.2">
      <c r="A17" s="4" t="s">
        <v>87</v>
      </c>
      <c r="C17" s="22">
        <v>20079</v>
      </c>
      <c r="D17" s="22">
        <v>17269</v>
      </c>
      <c r="E17" s="22">
        <v>19634</v>
      </c>
      <c r="F17" s="22">
        <v>56982</v>
      </c>
      <c r="G17" s="22">
        <v>23990</v>
      </c>
      <c r="H17" s="22">
        <v>27361</v>
      </c>
      <c r="I17" s="22">
        <v>29064</v>
      </c>
      <c r="J17" s="22">
        <v>80415</v>
      </c>
      <c r="K17" s="22">
        <v>137397</v>
      </c>
    </row>
    <row r="18" spans="1:11" ht="14.25" x14ac:dyDescent="0.2">
      <c r="A18" s="4" t="s">
        <v>75</v>
      </c>
      <c r="C18" s="22">
        <v>4167</v>
      </c>
      <c r="D18" s="22">
        <v>4394</v>
      </c>
      <c r="E18" s="22">
        <v>5926</v>
      </c>
      <c r="F18" s="22">
        <v>14487</v>
      </c>
      <c r="G18" s="22">
        <v>7591</v>
      </c>
      <c r="H18" s="22">
        <v>9599</v>
      </c>
      <c r="I18" s="22">
        <v>4284</v>
      </c>
      <c r="J18" s="22">
        <v>21474</v>
      </c>
      <c r="K18" s="22">
        <v>35961</v>
      </c>
    </row>
    <row r="19" spans="1:11" ht="14.25" x14ac:dyDescent="0.2">
      <c r="A19" s="4" t="s">
        <v>74</v>
      </c>
      <c r="C19" s="22">
        <v>5756</v>
      </c>
      <c r="D19" s="22">
        <v>3440</v>
      </c>
      <c r="E19" s="22">
        <v>6975</v>
      </c>
      <c r="F19" s="22">
        <v>16171</v>
      </c>
      <c r="G19" s="22">
        <v>7036</v>
      </c>
      <c r="H19" s="22">
        <v>7529</v>
      </c>
      <c r="I19" s="22">
        <v>5204</v>
      </c>
      <c r="J19" s="22">
        <v>19769</v>
      </c>
      <c r="K19" s="22">
        <v>35940</v>
      </c>
    </row>
    <row r="20" spans="1:11" x14ac:dyDescent="0.2">
      <c r="A20" s="4" t="s">
        <v>28</v>
      </c>
      <c r="C20" s="22">
        <v>383960</v>
      </c>
      <c r="D20" s="22">
        <v>312519</v>
      </c>
      <c r="E20" s="22">
        <v>391319</v>
      </c>
      <c r="F20" s="22">
        <v>1087798</v>
      </c>
      <c r="G20" s="22">
        <v>404511</v>
      </c>
      <c r="H20" s="22">
        <v>391165</v>
      </c>
      <c r="I20" s="22">
        <v>368009</v>
      </c>
      <c r="J20" s="22">
        <v>1163685</v>
      </c>
      <c r="K20" s="22">
        <v>2251483</v>
      </c>
    </row>
    <row r="21" spans="1:11" x14ac:dyDescent="0.2">
      <c r="A21" s="4" t="s">
        <v>29</v>
      </c>
      <c r="C21" s="22">
        <v>428831</v>
      </c>
      <c r="D21" s="22">
        <v>331880</v>
      </c>
      <c r="E21" s="22">
        <v>436980</v>
      </c>
      <c r="F21" s="22">
        <v>1197691</v>
      </c>
      <c r="G21" s="22">
        <v>366836</v>
      </c>
      <c r="H21" s="22">
        <v>413024</v>
      </c>
      <c r="I21" s="22">
        <v>338704</v>
      </c>
      <c r="J21" s="22">
        <v>1118564</v>
      </c>
      <c r="K21" s="22">
        <v>2316255</v>
      </c>
    </row>
    <row r="22" spans="1:11" x14ac:dyDescent="0.2">
      <c r="A22" s="4" t="s">
        <v>30</v>
      </c>
      <c r="C22" s="22">
        <v>812791</v>
      </c>
      <c r="D22" s="22">
        <v>644399</v>
      </c>
      <c r="E22" s="22">
        <v>828299</v>
      </c>
      <c r="F22" s="22">
        <v>2285489</v>
      </c>
      <c r="G22" s="22">
        <v>771347</v>
      </c>
      <c r="H22" s="22">
        <v>804189</v>
      </c>
      <c r="I22" s="22">
        <v>706713</v>
      </c>
      <c r="J22" s="22">
        <v>2282249</v>
      </c>
      <c r="K22" s="22">
        <v>4567738</v>
      </c>
    </row>
    <row r="23" spans="1:11" x14ac:dyDescent="0.2">
      <c r="A23" s="4" t="s">
        <v>14</v>
      </c>
      <c r="C23" s="22">
        <v>47746.400000000001</v>
      </c>
      <c r="D23" s="22">
        <v>34697.1</v>
      </c>
      <c r="E23" s="22">
        <v>41321.5</v>
      </c>
      <c r="F23" s="22">
        <v>123765</v>
      </c>
      <c r="G23" s="22">
        <v>45528.4</v>
      </c>
      <c r="H23" s="22">
        <v>50031.3</v>
      </c>
      <c r="I23" s="22">
        <v>48448.1</v>
      </c>
      <c r="J23" s="22">
        <v>144007.80000000002</v>
      </c>
      <c r="K23" s="22">
        <v>267772.80000000005</v>
      </c>
    </row>
    <row r="24" spans="1:11" x14ac:dyDescent="0.2">
      <c r="A24" s="4" t="s">
        <v>31</v>
      </c>
      <c r="C24" s="22">
        <v>860537.4</v>
      </c>
      <c r="D24" s="22">
        <v>679096.1</v>
      </c>
      <c r="E24" s="22">
        <v>869620.5</v>
      </c>
      <c r="F24" s="22">
        <v>2409254</v>
      </c>
      <c r="G24" s="22">
        <v>816875.4</v>
      </c>
      <c r="H24" s="22">
        <v>854220.3</v>
      </c>
      <c r="I24" s="22">
        <v>755161.1</v>
      </c>
      <c r="J24" s="22">
        <v>2426256.8000000003</v>
      </c>
      <c r="K24" s="22">
        <v>4835510.8000000007</v>
      </c>
    </row>
    <row r="25" spans="1:11" x14ac:dyDescent="0.2">
      <c r="C25" s="22"/>
      <c r="D25" s="22"/>
      <c r="E25" s="22"/>
      <c r="F25" s="22"/>
      <c r="G25" s="22"/>
      <c r="H25" s="22"/>
      <c r="I25" s="22"/>
      <c r="J25" s="22"/>
      <c r="K25" s="22"/>
    </row>
    <row r="26" spans="1:11" x14ac:dyDescent="0.2">
      <c r="C26" s="22"/>
      <c r="D26" s="22"/>
      <c r="E26" s="22"/>
      <c r="F26" s="22"/>
      <c r="G26" s="22"/>
      <c r="H26" s="22"/>
      <c r="I26" s="22"/>
      <c r="J26" s="22"/>
      <c r="K26" s="22"/>
    </row>
    <row r="27" spans="1:11" ht="15" x14ac:dyDescent="0.35">
      <c r="A27" s="2" t="s">
        <v>43</v>
      </c>
      <c r="C27" s="30" t="s">
        <v>16</v>
      </c>
      <c r="D27" s="30" t="s">
        <v>17</v>
      </c>
      <c r="E27" s="30" t="s">
        <v>18</v>
      </c>
      <c r="F27" s="30" t="s">
        <v>19</v>
      </c>
      <c r="G27" s="30" t="s">
        <v>20</v>
      </c>
      <c r="H27" s="30" t="s">
        <v>21</v>
      </c>
      <c r="I27" s="30" t="s">
        <v>22</v>
      </c>
      <c r="J27" s="30" t="s">
        <v>23</v>
      </c>
      <c r="K27" s="30" t="s">
        <v>50</v>
      </c>
    </row>
    <row r="28" spans="1:11" x14ac:dyDescent="0.2">
      <c r="C28" s="22"/>
      <c r="D28" s="22"/>
      <c r="E28" s="22"/>
      <c r="F28" s="22"/>
      <c r="G28" s="22"/>
      <c r="H28" s="22"/>
      <c r="I28" s="22"/>
      <c r="J28" s="22"/>
      <c r="K28" s="22"/>
    </row>
    <row r="29" spans="1:11" x14ac:dyDescent="0.2">
      <c r="A29" s="4" t="s">
        <v>27</v>
      </c>
      <c r="C29" s="22">
        <v>228343</v>
      </c>
      <c r="D29" s="22">
        <v>226639</v>
      </c>
      <c r="E29" s="22">
        <v>210629</v>
      </c>
      <c r="F29" s="22">
        <v>665611</v>
      </c>
      <c r="G29" s="22">
        <v>190838</v>
      </c>
      <c r="H29" s="22">
        <v>181553</v>
      </c>
      <c r="I29" s="22">
        <v>165265</v>
      </c>
      <c r="J29" s="22">
        <v>537656</v>
      </c>
      <c r="K29" s="22">
        <v>2684001</v>
      </c>
    </row>
    <row r="30" spans="1:11" ht="14.25" x14ac:dyDescent="0.2">
      <c r="A30" s="4" t="s">
        <v>48</v>
      </c>
      <c r="C30" s="22">
        <v>55101</v>
      </c>
      <c r="D30" s="22">
        <v>49309</v>
      </c>
      <c r="E30" s="22">
        <v>40451</v>
      </c>
      <c r="F30" s="22">
        <v>144861</v>
      </c>
      <c r="G30" s="22">
        <v>36876</v>
      </c>
      <c r="H30" s="22">
        <v>42592</v>
      </c>
      <c r="I30" s="22">
        <v>37826</v>
      </c>
      <c r="J30" s="22">
        <v>117294</v>
      </c>
      <c r="K30" s="22">
        <v>599002</v>
      </c>
    </row>
    <row r="31" spans="1:11" ht="14.25" x14ac:dyDescent="0.2">
      <c r="A31" s="4" t="s">
        <v>49</v>
      </c>
      <c r="C31" s="22">
        <v>40878</v>
      </c>
      <c r="D31" s="22">
        <v>38471</v>
      </c>
      <c r="E31" s="22">
        <v>34050</v>
      </c>
      <c r="F31" s="22">
        <v>113399</v>
      </c>
      <c r="G31" s="22">
        <v>37497</v>
      </c>
      <c r="H31" s="22">
        <v>34113</v>
      </c>
      <c r="I31" s="22">
        <v>31388</v>
      </c>
      <c r="J31" s="22">
        <v>102998</v>
      </c>
      <c r="K31" s="22">
        <v>441001</v>
      </c>
    </row>
    <row r="32" spans="1:11" x14ac:dyDescent="0.2">
      <c r="A32" s="4" t="s">
        <v>87</v>
      </c>
      <c r="C32" s="22">
        <v>30902</v>
      </c>
      <c r="D32" s="22">
        <v>24737</v>
      </c>
      <c r="E32" s="22">
        <v>25147</v>
      </c>
      <c r="F32" s="22">
        <v>80786</v>
      </c>
      <c r="G32" s="22">
        <v>38029</v>
      </c>
      <c r="H32" s="22">
        <v>30440</v>
      </c>
      <c r="I32" s="22">
        <v>34348</v>
      </c>
      <c r="J32" s="22">
        <v>102817</v>
      </c>
      <c r="K32" s="22">
        <v>321000</v>
      </c>
    </row>
    <row r="33" spans="1:11" ht="14.25" x14ac:dyDescent="0.2">
      <c r="A33" s="4" t="s">
        <v>75</v>
      </c>
      <c r="C33" s="22">
        <v>7639</v>
      </c>
      <c r="D33" s="22">
        <v>5482</v>
      </c>
      <c r="E33" s="22">
        <v>3657</v>
      </c>
      <c r="F33" s="22">
        <v>16778</v>
      </c>
      <c r="G33" s="22">
        <v>5314</v>
      </c>
      <c r="H33" s="22">
        <v>3844</v>
      </c>
      <c r="I33" s="22">
        <v>4104</v>
      </c>
      <c r="J33" s="22">
        <v>13262</v>
      </c>
      <c r="K33" s="22">
        <v>66001</v>
      </c>
    </row>
    <row r="34" spans="1:11" ht="14.25" x14ac:dyDescent="0.2">
      <c r="A34" s="4" t="s">
        <v>74</v>
      </c>
      <c r="C34" s="22">
        <v>5926</v>
      </c>
      <c r="D34" s="22">
        <v>5086</v>
      </c>
      <c r="E34" s="22">
        <v>5100</v>
      </c>
      <c r="F34" s="22">
        <v>16112</v>
      </c>
      <c r="G34" s="22">
        <v>5561</v>
      </c>
      <c r="H34" s="22">
        <v>5502</v>
      </c>
      <c r="I34" s="22">
        <v>3884</v>
      </c>
      <c r="J34" s="22">
        <v>14947</v>
      </c>
      <c r="K34" s="22">
        <v>66999</v>
      </c>
    </row>
    <row r="35" spans="1:11" x14ac:dyDescent="0.2">
      <c r="A35" s="4" t="s">
        <v>28</v>
      </c>
      <c r="C35" s="22">
        <v>368789</v>
      </c>
      <c r="D35" s="22">
        <v>349724</v>
      </c>
      <c r="E35" s="22">
        <v>319034</v>
      </c>
      <c r="F35" s="22">
        <v>1037547</v>
      </c>
      <c r="G35" s="22">
        <v>314115</v>
      </c>
      <c r="H35" s="22">
        <v>298044</v>
      </c>
      <c r="I35" s="22">
        <v>276815</v>
      </c>
      <c r="J35" s="22">
        <v>888974</v>
      </c>
      <c r="K35" s="22">
        <v>4178004</v>
      </c>
    </row>
    <row r="36" spans="1:11" x14ac:dyDescent="0.2">
      <c r="A36" s="4" t="s">
        <v>29</v>
      </c>
      <c r="C36" s="22">
        <v>455554</v>
      </c>
      <c r="D36" s="22">
        <v>331130</v>
      </c>
      <c r="E36" s="22">
        <v>212556</v>
      </c>
      <c r="F36" s="22">
        <v>999240</v>
      </c>
      <c r="G36" s="22">
        <v>272910</v>
      </c>
      <c r="H36" s="22">
        <v>332282</v>
      </c>
      <c r="I36" s="22">
        <v>211314</v>
      </c>
      <c r="J36" s="22">
        <v>816506</v>
      </c>
      <c r="K36" s="22">
        <v>4132001</v>
      </c>
    </row>
    <row r="37" spans="1:11" x14ac:dyDescent="0.2">
      <c r="A37" s="4" t="s">
        <v>30</v>
      </c>
      <c r="C37" s="22">
        <v>824343</v>
      </c>
      <c r="D37" s="22">
        <v>680854</v>
      </c>
      <c r="E37" s="22">
        <v>531590</v>
      </c>
      <c r="F37" s="22">
        <v>2036787</v>
      </c>
      <c r="G37" s="22">
        <v>587025</v>
      </c>
      <c r="H37" s="22">
        <v>630326</v>
      </c>
      <c r="I37" s="22">
        <v>488129</v>
      </c>
      <c r="J37" s="22">
        <v>1705480</v>
      </c>
      <c r="K37" s="22">
        <v>8310005</v>
      </c>
    </row>
    <row r="38" spans="1:11" x14ac:dyDescent="0.2">
      <c r="A38" s="4" t="s">
        <v>14</v>
      </c>
      <c r="C38" s="22">
        <v>39342.300000000003</v>
      </c>
      <c r="D38" s="22">
        <v>31938.400000000001</v>
      </c>
      <c r="E38" s="22">
        <v>31687.200000000001</v>
      </c>
      <c r="F38" s="22">
        <v>102967.90000000001</v>
      </c>
      <c r="G38" s="22">
        <v>38383.199999999997</v>
      </c>
      <c r="H38" s="22">
        <v>33418.1</v>
      </c>
      <c r="I38" s="22">
        <v>33751.599999999999</v>
      </c>
      <c r="J38" s="22">
        <v>105552.9</v>
      </c>
      <c r="K38" s="22">
        <v>476293.60000000003</v>
      </c>
    </row>
    <row r="39" spans="1:11" x14ac:dyDescent="0.2">
      <c r="A39" s="4" t="s">
        <v>31</v>
      </c>
      <c r="C39" s="22">
        <v>863685.3</v>
      </c>
      <c r="D39" s="22">
        <v>712792.4</v>
      </c>
      <c r="E39" s="22">
        <v>563277.19999999995</v>
      </c>
      <c r="F39" s="22">
        <v>2139754.9000000004</v>
      </c>
      <c r="G39" s="22">
        <v>625408.19999999995</v>
      </c>
      <c r="H39" s="22">
        <v>663744.1</v>
      </c>
      <c r="I39" s="22">
        <v>521880.6</v>
      </c>
      <c r="J39" s="22">
        <v>1811032.9</v>
      </c>
      <c r="K39" s="22">
        <v>8786298.6000000015</v>
      </c>
    </row>
    <row r="40" spans="1:11" x14ac:dyDescent="0.2">
      <c r="C40" s="22"/>
      <c r="D40" s="22"/>
      <c r="E40" s="22"/>
      <c r="F40" s="22"/>
      <c r="G40" s="22"/>
      <c r="H40" s="22"/>
      <c r="I40" s="22"/>
      <c r="J40" s="22"/>
      <c r="K40" s="22"/>
    </row>
    <row r="41" spans="1:11" x14ac:dyDescent="0.2">
      <c r="C41" s="22"/>
      <c r="D41" s="22"/>
      <c r="E41" s="22"/>
      <c r="F41" s="22"/>
      <c r="G41" s="22"/>
      <c r="H41" s="22"/>
      <c r="I41" s="22"/>
      <c r="J41" s="22"/>
      <c r="K41" s="22"/>
    </row>
    <row r="42" spans="1:11" x14ac:dyDescent="0.2">
      <c r="C42" s="22"/>
      <c r="D42" s="22"/>
      <c r="E42" s="22"/>
      <c r="F42" s="22"/>
      <c r="G42" s="22"/>
      <c r="H42" s="22"/>
      <c r="I42" s="22"/>
      <c r="J42" s="22"/>
      <c r="K42" s="22"/>
    </row>
    <row r="43" spans="1:11" x14ac:dyDescent="0.2">
      <c r="A43" s="1" t="s">
        <v>44</v>
      </c>
      <c r="C43" s="22"/>
      <c r="D43" s="22"/>
      <c r="E43" s="22"/>
      <c r="F43" s="22"/>
      <c r="G43" s="22"/>
      <c r="H43" s="22"/>
      <c r="I43" s="22"/>
      <c r="J43" s="22"/>
      <c r="K43" s="22"/>
    </row>
    <row r="44" spans="1:11" x14ac:dyDescent="0.2">
      <c r="A44" s="1"/>
      <c r="C44" s="22"/>
      <c r="D44" s="22"/>
      <c r="E44" s="22"/>
      <c r="F44" s="22"/>
      <c r="G44" s="22"/>
      <c r="H44" s="22"/>
      <c r="I44" s="22"/>
      <c r="J44" s="22"/>
      <c r="K44" s="22"/>
    </row>
    <row r="45" spans="1:11" ht="15" x14ac:dyDescent="0.35">
      <c r="A45" s="2" t="s">
        <v>43</v>
      </c>
      <c r="C45" s="30" t="s">
        <v>1</v>
      </c>
      <c r="D45" s="30" t="s">
        <v>2</v>
      </c>
      <c r="E45" s="30" t="s">
        <v>3</v>
      </c>
      <c r="F45" s="30" t="s">
        <v>4</v>
      </c>
      <c r="G45" s="30" t="s">
        <v>13</v>
      </c>
      <c r="H45" s="30" t="s">
        <v>9</v>
      </c>
      <c r="I45" s="30" t="s">
        <v>5</v>
      </c>
      <c r="J45" s="30" t="s">
        <v>6</v>
      </c>
      <c r="K45" s="30" t="s">
        <v>7</v>
      </c>
    </row>
    <row r="46" spans="1:11" x14ac:dyDescent="0.2">
      <c r="C46" s="22"/>
      <c r="D46" s="22"/>
      <c r="E46" s="22"/>
      <c r="F46" s="22"/>
      <c r="G46" s="22"/>
      <c r="H46" s="22"/>
      <c r="I46" s="22"/>
      <c r="J46" s="22"/>
      <c r="K46" s="22"/>
    </row>
    <row r="47" spans="1:11" x14ac:dyDescent="0.2">
      <c r="A47" s="4" t="s">
        <v>27</v>
      </c>
      <c r="C47" s="22">
        <v>60622</v>
      </c>
      <c r="D47" s="22">
        <v>57892</v>
      </c>
      <c r="E47" s="22">
        <v>61552</v>
      </c>
      <c r="F47" s="22">
        <v>180066</v>
      </c>
      <c r="G47" s="22">
        <v>64815</v>
      </c>
      <c r="H47" s="22">
        <v>51566</v>
      </c>
      <c r="I47" s="22">
        <v>46020</v>
      </c>
      <c r="J47" s="22">
        <v>162401</v>
      </c>
      <c r="K47" s="22">
        <v>342467</v>
      </c>
    </row>
    <row r="48" spans="1:11" ht="14.25" x14ac:dyDescent="0.2">
      <c r="A48" s="4" t="s">
        <v>48</v>
      </c>
      <c r="C48" s="22">
        <v>6715</v>
      </c>
      <c r="D48" s="22">
        <v>7709</v>
      </c>
      <c r="E48" s="22">
        <v>7710</v>
      </c>
      <c r="F48" s="22">
        <v>22134</v>
      </c>
      <c r="G48" s="22">
        <v>8877</v>
      </c>
      <c r="H48" s="22">
        <v>10425</v>
      </c>
      <c r="I48" s="22">
        <v>9085</v>
      </c>
      <c r="J48" s="22">
        <v>28387</v>
      </c>
      <c r="K48" s="22">
        <v>50521</v>
      </c>
    </row>
    <row r="49" spans="1:11" ht="14.25" x14ac:dyDescent="0.2">
      <c r="A49" s="4" t="s">
        <v>49</v>
      </c>
      <c r="C49" s="22">
        <v>32129</v>
      </c>
      <c r="D49" s="22">
        <v>29148</v>
      </c>
      <c r="E49" s="22">
        <v>31420</v>
      </c>
      <c r="F49" s="22">
        <v>92697</v>
      </c>
      <c r="G49" s="22">
        <v>36099</v>
      </c>
      <c r="H49" s="22">
        <v>36291</v>
      </c>
      <c r="I49" s="22">
        <v>35376</v>
      </c>
      <c r="J49" s="22">
        <v>107766</v>
      </c>
      <c r="K49" s="22">
        <v>200463</v>
      </c>
    </row>
    <row r="50" spans="1:11" x14ac:dyDescent="0.2">
      <c r="A50" s="4" t="s">
        <v>87</v>
      </c>
      <c r="C50" s="22">
        <v>22820</v>
      </c>
      <c r="D50" s="22">
        <v>3347</v>
      </c>
      <c r="E50" s="22">
        <v>2947</v>
      </c>
      <c r="F50" s="22">
        <v>29114</v>
      </c>
      <c r="G50" s="22">
        <v>2912</v>
      </c>
      <c r="H50" s="22">
        <v>3390</v>
      </c>
      <c r="I50" s="22">
        <v>2225</v>
      </c>
      <c r="J50" s="22">
        <v>8527</v>
      </c>
      <c r="K50" s="22">
        <v>37641</v>
      </c>
    </row>
    <row r="51" spans="1:11" ht="14.25" x14ac:dyDescent="0.2">
      <c r="A51" s="4" t="s">
        <v>75</v>
      </c>
      <c r="C51" s="22">
        <v>428</v>
      </c>
      <c r="D51" s="22">
        <v>258</v>
      </c>
      <c r="E51" s="22">
        <v>522</v>
      </c>
      <c r="F51" s="22">
        <v>1208</v>
      </c>
      <c r="G51" s="22">
        <v>404</v>
      </c>
      <c r="H51" s="22">
        <v>437</v>
      </c>
      <c r="I51" s="22">
        <v>761</v>
      </c>
      <c r="J51" s="22">
        <v>1602</v>
      </c>
      <c r="K51" s="22">
        <v>2810</v>
      </c>
    </row>
    <row r="52" spans="1:11" ht="14.25" x14ac:dyDescent="0.2">
      <c r="A52" s="4" t="s">
        <v>74</v>
      </c>
      <c r="C52" s="22">
        <v>3309</v>
      </c>
      <c r="D52" s="22">
        <v>4276</v>
      </c>
      <c r="E52" s="22">
        <v>5243</v>
      </c>
      <c r="F52" s="22">
        <v>12828</v>
      </c>
      <c r="G52" s="22">
        <v>4645</v>
      </c>
      <c r="H52" s="22">
        <v>6028</v>
      </c>
      <c r="I52" s="22">
        <v>4757</v>
      </c>
      <c r="J52" s="22">
        <v>15430</v>
      </c>
      <c r="K52" s="22">
        <v>28258</v>
      </c>
    </row>
    <row r="53" spans="1:11" x14ac:dyDescent="0.2">
      <c r="A53" s="4" t="s">
        <v>28</v>
      </c>
      <c r="C53" s="22">
        <v>126023</v>
      </c>
      <c r="D53" s="22">
        <v>102630</v>
      </c>
      <c r="E53" s="22">
        <v>109394</v>
      </c>
      <c r="F53" s="22">
        <v>338047</v>
      </c>
      <c r="G53" s="22">
        <v>117752</v>
      </c>
      <c r="H53" s="22">
        <v>108137</v>
      </c>
      <c r="I53" s="22">
        <v>98224</v>
      </c>
      <c r="J53" s="22">
        <v>324113</v>
      </c>
      <c r="K53" s="22">
        <v>662160</v>
      </c>
    </row>
    <row r="54" spans="1:11" x14ac:dyDescent="0.2">
      <c r="A54" s="4" t="s">
        <v>29</v>
      </c>
      <c r="C54" s="22">
        <v>160914</v>
      </c>
      <c r="D54" s="22">
        <v>119919</v>
      </c>
      <c r="E54" s="22">
        <v>208968</v>
      </c>
      <c r="F54" s="22">
        <v>489801</v>
      </c>
      <c r="G54" s="22">
        <v>141816</v>
      </c>
      <c r="H54" s="22">
        <v>155544</v>
      </c>
      <c r="I54" s="22">
        <v>134409</v>
      </c>
      <c r="J54" s="22">
        <v>431769</v>
      </c>
      <c r="K54" s="22">
        <v>921570</v>
      </c>
    </row>
    <row r="55" spans="1:11" x14ac:dyDescent="0.2">
      <c r="A55" s="4" t="s">
        <v>30</v>
      </c>
      <c r="C55" s="22">
        <v>286937</v>
      </c>
      <c r="D55" s="22">
        <v>222549</v>
      </c>
      <c r="E55" s="22">
        <v>318362</v>
      </c>
      <c r="F55" s="22">
        <v>827848</v>
      </c>
      <c r="G55" s="22">
        <v>259568</v>
      </c>
      <c r="H55" s="22">
        <v>263681</v>
      </c>
      <c r="I55" s="22">
        <v>232633</v>
      </c>
      <c r="J55" s="22">
        <v>755882</v>
      </c>
      <c r="K55" s="22">
        <v>1583730</v>
      </c>
    </row>
    <row r="56" spans="1:11" x14ac:dyDescent="0.2">
      <c r="A56" s="4" t="s">
        <v>14</v>
      </c>
      <c r="C56" s="22">
        <v>305407.2</v>
      </c>
      <c r="D56" s="22">
        <v>353453.1</v>
      </c>
      <c r="E56" s="22">
        <v>372594.8</v>
      </c>
      <c r="F56" s="22">
        <v>1031455.1000000001</v>
      </c>
      <c r="G56" s="22">
        <v>377857.4</v>
      </c>
      <c r="H56" s="22">
        <v>374782.5</v>
      </c>
      <c r="I56" s="22">
        <v>365720.5</v>
      </c>
      <c r="J56" s="22">
        <v>1118360.3999999999</v>
      </c>
      <c r="K56" s="22">
        <v>2149815.5</v>
      </c>
    </row>
    <row r="57" spans="1:11" x14ac:dyDescent="0.2">
      <c r="A57" s="4" t="s">
        <v>40</v>
      </c>
      <c r="C57" s="22">
        <v>592344.19999999995</v>
      </c>
      <c r="D57" s="22">
        <v>576002.1</v>
      </c>
      <c r="E57" s="22">
        <v>690956.80000000005</v>
      </c>
      <c r="F57" s="22">
        <v>1859303.0999999999</v>
      </c>
      <c r="G57" s="22">
        <v>637425.4</v>
      </c>
      <c r="H57" s="22">
        <v>638463.5</v>
      </c>
      <c r="I57" s="22">
        <v>598353.5</v>
      </c>
      <c r="J57" s="22">
        <v>1874242.4</v>
      </c>
      <c r="K57" s="22">
        <v>3733545.5</v>
      </c>
    </row>
    <row r="58" spans="1:11" x14ac:dyDescent="0.2">
      <c r="C58" s="22"/>
      <c r="D58" s="22"/>
      <c r="E58" s="22"/>
      <c r="F58" s="22"/>
      <c r="G58" s="22"/>
      <c r="H58" s="22"/>
      <c r="I58" s="22"/>
      <c r="J58" s="22"/>
      <c r="K58" s="22"/>
    </row>
    <row r="59" spans="1:11" x14ac:dyDescent="0.2">
      <c r="C59" s="22"/>
      <c r="D59" s="22"/>
      <c r="E59" s="22"/>
      <c r="F59" s="22"/>
      <c r="G59" s="22"/>
      <c r="H59" s="22"/>
      <c r="I59" s="22"/>
      <c r="J59" s="22"/>
      <c r="K59" s="22"/>
    </row>
    <row r="60" spans="1:11" ht="15" x14ac:dyDescent="0.35">
      <c r="A60" s="2" t="s">
        <v>43</v>
      </c>
      <c r="C60" s="30" t="s">
        <v>16</v>
      </c>
      <c r="D60" s="30" t="s">
        <v>17</v>
      </c>
      <c r="E60" s="30" t="s">
        <v>18</v>
      </c>
      <c r="F60" s="30" t="s">
        <v>19</v>
      </c>
      <c r="G60" s="30" t="s">
        <v>20</v>
      </c>
      <c r="H60" s="30" t="s">
        <v>21</v>
      </c>
      <c r="I60" s="30" t="s">
        <v>22</v>
      </c>
      <c r="J60" s="30" t="s">
        <v>23</v>
      </c>
      <c r="K60" s="30" t="s">
        <v>50</v>
      </c>
    </row>
    <row r="61" spans="1:11" x14ac:dyDescent="0.2">
      <c r="C61" s="22"/>
      <c r="D61" s="22"/>
      <c r="E61" s="22"/>
      <c r="F61" s="22"/>
      <c r="G61" s="22"/>
      <c r="H61" s="22"/>
      <c r="I61" s="22"/>
      <c r="J61" s="22"/>
      <c r="K61" s="22"/>
    </row>
    <row r="62" spans="1:11" x14ac:dyDescent="0.2">
      <c r="A62" s="4" t="s">
        <v>27</v>
      </c>
      <c r="C62" s="22">
        <v>51654</v>
      </c>
      <c r="D62" s="22">
        <v>52754</v>
      </c>
      <c r="E62" s="22">
        <v>52956</v>
      </c>
      <c r="F62" s="22">
        <v>157364</v>
      </c>
      <c r="G62" s="22">
        <v>51583</v>
      </c>
      <c r="H62" s="22">
        <v>45762</v>
      </c>
      <c r="I62" s="22">
        <v>41825</v>
      </c>
      <c r="J62" s="22">
        <v>139170</v>
      </c>
      <c r="K62" s="22">
        <v>639001</v>
      </c>
    </row>
    <row r="63" spans="1:11" ht="14.25" x14ac:dyDescent="0.2">
      <c r="A63" s="4" t="s">
        <v>48</v>
      </c>
      <c r="C63" s="22">
        <v>10263</v>
      </c>
      <c r="D63" s="22">
        <v>8599</v>
      </c>
      <c r="E63" s="22">
        <v>6377</v>
      </c>
      <c r="F63" s="22">
        <v>25239</v>
      </c>
      <c r="G63" s="22">
        <v>7496</v>
      </c>
      <c r="H63" s="22">
        <v>8112</v>
      </c>
      <c r="I63" s="22">
        <v>4632</v>
      </c>
      <c r="J63" s="22">
        <v>20240</v>
      </c>
      <c r="K63" s="22">
        <v>96000</v>
      </c>
    </row>
    <row r="64" spans="1:11" ht="14.25" x14ac:dyDescent="0.2">
      <c r="A64" s="4" t="s">
        <v>49</v>
      </c>
      <c r="C64" s="22">
        <v>34453</v>
      </c>
      <c r="D64" s="22">
        <v>31146</v>
      </c>
      <c r="E64" s="22">
        <v>31172</v>
      </c>
      <c r="F64" s="22">
        <v>96771</v>
      </c>
      <c r="G64" s="22">
        <v>32986</v>
      </c>
      <c r="H64" s="22">
        <v>25829</v>
      </c>
      <c r="I64" s="22">
        <v>22949</v>
      </c>
      <c r="J64" s="22">
        <v>81764</v>
      </c>
      <c r="K64" s="22">
        <v>378998</v>
      </c>
    </row>
    <row r="65" spans="1:11" x14ac:dyDescent="0.2">
      <c r="A65" s="4" t="s">
        <v>87</v>
      </c>
      <c r="C65" s="22">
        <v>1687</v>
      </c>
      <c r="D65" s="22">
        <v>2285</v>
      </c>
      <c r="E65" s="22">
        <v>2279</v>
      </c>
      <c r="F65" s="22">
        <v>6251</v>
      </c>
      <c r="G65" s="22">
        <v>3835</v>
      </c>
      <c r="H65" s="22">
        <v>2063</v>
      </c>
      <c r="I65" s="22">
        <v>1211</v>
      </c>
      <c r="J65" s="22">
        <v>7109</v>
      </c>
      <c r="K65" s="22">
        <v>51001</v>
      </c>
    </row>
    <row r="66" spans="1:11" ht="14.25" x14ac:dyDescent="0.2">
      <c r="A66" s="4" t="s">
        <v>75</v>
      </c>
      <c r="C66" s="22">
        <v>123</v>
      </c>
      <c r="D66" s="22">
        <v>228</v>
      </c>
      <c r="E66" s="22">
        <v>438</v>
      </c>
      <c r="F66" s="22">
        <v>789</v>
      </c>
      <c r="G66" s="22">
        <v>156</v>
      </c>
      <c r="H66" s="22">
        <v>187</v>
      </c>
      <c r="I66" s="22">
        <v>59</v>
      </c>
      <c r="J66" s="22">
        <v>402</v>
      </c>
      <c r="K66" s="22">
        <v>4001</v>
      </c>
    </row>
    <row r="67" spans="1:11" ht="14.25" x14ac:dyDescent="0.2">
      <c r="A67" s="4" t="s">
        <v>74</v>
      </c>
      <c r="C67" s="22">
        <v>4673</v>
      </c>
      <c r="D67" s="22">
        <v>4714</v>
      </c>
      <c r="E67" s="22">
        <v>3987</v>
      </c>
      <c r="F67" s="22">
        <v>13374</v>
      </c>
      <c r="G67" s="22">
        <v>4817</v>
      </c>
      <c r="H67" s="22">
        <v>3557</v>
      </c>
      <c r="I67" s="22">
        <v>3994</v>
      </c>
      <c r="J67" s="22">
        <v>12368</v>
      </c>
      <c r="K67" s="22">
        <v>54000</v>
      </c>
    </row>
    <row r="68" spans="1:11" x14ac:dyDescent="0.2">
      <c r="A68" s="4" t="s">
        <v>28</v>
      </c>
      <c r="C68" s="22">
        <v>102853</v>
      </c>
      <c r="D68" s="22">
        <v>99726</v>
      </c>
      <c r="E68" s="22">
        <v>97209</v>
      </c>
      <c r="F68" s="22">
        <v>299788</v>
      </c>
      <c r="G68" s="22">
        <v>100873</v>
      </c>
      <c r="H68" s="22">
        <v>85510</v>
      </c>
      <c r="I68" s="22">
        <v>74670</v>
      </c>
      <c r="J68" s="22">
        <v>261053</v>
      </c>
      <c r="K68" s="22">
        <v>1223001</v>
      </c>
    </row>
    <row r="69" spans="1:11" x14ac:dyDescent="0.2">
      <c r="A69" s="4" t="s">
        <v>29</v>
      </c>
      <c r="C69" s="22">
        <v>163361</v>
      </c>
      <c r="D69" s="22">
        <v>149132</v>
      </c>
      <c r="E69" s="22">
        <v>64050</v>
      </c>
      <c r="F69" s="22">
        <v>376543</v>
      </c>
      <c r="G69" s="22">
        <v>135610</v>
      </c>
      <c r="H69" s="22">
        <v>61712</v>
      </c>
      <c r="I69" s="22">
        <v>148564</v>
      </c>
      <c r="J69" s="22">
        <v>345886</v>
      </c>
      <c r="K69" s="22">
        <v>1643999</v>
      </c>
    </row>
    <row r="70" spans="1:11" x14ac:dyDescent="0.2">
      <c r="A70" s="4" t="s">
        <v>30</v>
      </c>
      <c r="C70" s="22">
        <v>266214</v>
      </c>
      <c r="D70" s="22">
        <v>248858</v>
      </c>
      <c r="E70" s="22">
        <v>161259</v>
      </c>
      <c r="F70" s="22">
        <v>676331</v>
      </c>
      <c r="G70" s="22">
        <v>236483</v>
      </c>
      <c r="H70" s="22">
        <v>147222</v>
      </c>
      <c r="I70" s="22">
        <v>223234</v>
      </c>
      <c r="J70" s="22">
        <v>606939</v>
      </c>
      <c r="K70" s="22">
        <v>2867000</v>
      </c>
    </row>
    <row r="71" spans="1:11" x14ac:dyDescent="0.2">
      <c r="A71" s="4" t="s">
        <v>14</v>
      </c>
      <c r="C71" s="22">
        <v>353692.1</v>
      </c>
      <c r="D71" s="22">
        <v>377156.7</v>
      </c>
      <c r="E71" s="22">
        <v>339193.2</v>
      </c>
      <c r="F71" s="22">
        <v>1070042</v>
      </c>
      <c r="G71" s="22">
        <v>346654.7</v>
      </c>
      <c r="H71" s="22">
        <v>336317.4</v>
      </c>
      <c r="I71" s="22">
        <v>314226.8</v>
      </c>
      <c r="J71" s="22">
        <v>997198.90000000014</v>
      </c>
      <c r="K71" s="22">
        <v>4217056.4000000004</v>
      </c>
    </row>
    <row r="72" spans="1:11" x14ac:dyDescent="0.2">
      <c r="A72" s="4" t="s">
        <v>40</v>
      </c>
      <c r="C72" s="22">
        <v>619906.1</v>
      </c>
      <c r="D72" s="22">
        <v>626014.69999999995</v>
      </c>
      <c r="E72" s="22">
        <v>500452.2</v>
      </c>
      <c r="F72" s="22">
        <v>1746372.9999999998</v>
      </c>
      <c r="G72" s="22">
        <v>583137.69999999995</v>
      </c>
      <c r="H72" s="22">
        <v>483539.4</v>
      </c>
      <c r="I72" s="22">
        <v>537460.80000000005</v>
      </c>
      <c r="J72" s="22">
        <v>1604137.9000000001</v>
      </c>
      <c r="K72" s="22">
        <v>7084056.4000000004</v>
      </c>
    </row>
    <row r="73" spans="1:11" x14ac:dyDescent="0.2">
      <c r="C73" s="22"/>
      <c r="D73" s="22"/>
      <c r="E73" s="22"/>
      <c r="F73" s="22"/>
      <c r="G73" s="22"/>
      <c r="H73" s="22"/>
      <c r="I73" s="22"/>
      <c r="J73" s="22"/>
      <c r="K73" s="22"/>
    </row>
    <row r="74" spans="1:11" x14ac:dyDescent="0.2">
      <c r="C74" s="22"/>
      <c r="D74" s="22"/>
      <c r="E74" s="22"/>
      <c r="F74" s="22"/>
      <c r="G74" s="22"/>
      <c r="H74" s="22"/>
      <c r="I74" s="22"/>
      <c r="J74" s="22"/>
      <c r="K74" s="22"/>
    </row>
    <row r="75" spans="1:11" ht="14.1" customHeight="1" x14ac:dyDescent="0.2">
      <c r="A75" s="16" t="s">
        <v>8</v>
      </c>
      <c r="B75" s="23"/>
      <c r="C75" s="23"/>
      <c r="D75" s="23"/>
      <c r="E75" s="23"/>
      <c r="F75" s="23"/>
      <c r="G75" s="23"/>
      <c r="H75" s="23"/>
      <c r="I75" s="15"/>
      <c r="J75" s="22"/>
      <c r="K75" s="16"/>
    </row>
    <row r="76" spans="1:11" ht="14.1" customHeight="1" x14ac:dyDescent="0.2">
      <c r="A76" s="3" t="s">
        <v>15</v>
      </c>
      <c r="B76" s="23"/>
      <c r="C76" s="23"/>
      <c r="D76" s="23"/>
      <c r="E76" s="23"/>
      <c r="F76" s="23"/>
      <c r="G76" s="23"/>
      <c r="H76" s="23"/>
      <c r="I76" s="15"/>
      <c r="J76" s="22"/>
      <c r="K76" s="3"/>
    </row>
    <row r="77" spans="1:11" ht="14.1" customHeight="1" x14ac:dyDescent="0.2">
      <c r="A77" s="3" t="s">
        <v>41</v>
      </c>
      <c r="B77" s="23"/>
      <c r="C77" s="23"/>
      <c r="D77" s="23"/>
      <c r="E77" s="23"/>
      <c r="F77" s="23"/>
      <c r="G77" s="23"/>
      <c r="H77" s="23"/>
      <c r="I77" s="15"/>
      <c r="J77" s="22"/>
      <c r="K77" s="3"/>
    </row>
    <row r="78" spans="1:11" ht="14.1" customHeight="1" x14ac:dyDescent="0.2">
      <c r="A78" s="3" t="s">
        <v>90</v>
      </c>
      <c r="B78" s="23"/>
      <c r="C78" s="23"/>
      <c r="D78" s="23"/>
      <c r="E78" s="23"/>
      <c r="F78" s="23"/>
      <c r="G78" s="23"/>
      <c r="H78" s="23"/>
      <c r="I78" s="15"/>
      <c r="J78" s="22"/>
      <c r="K78" s="3"/>
    </row>
    <row r="79" spans="1:11" ht="14.1" customHeight="1" x14ac:dyDescent="0.2">
      <c r="A79" s="3" t="s">
        <v>88</v>
      </c>
      <c r="B79" s="23"/>
      <c r="C79" s="23"/>
      <c r="D79" s="23"/>
      <c r="E79" s="23"/>
      <c r="F79" s="23"/>
      <c r="G79" s="23"/>
      <c r="H79" s="23"/>
      <c r="I79" s="15"/>
      <c r="J79" s="22"/>
      <c r="K79" s="3"/>
    </row>
    <row r="80" spans="1:11" x14ac:dyDescent="0.2">
      <c r="C80" s="22"/>
      <c r="D80" s="22"/>
      <c r="E80" s="22"/>
      <c r="F80" s="22"/>
      <c r="G80" s="22"/>
      <c r="H80" s="22"/>
      <c r="I80" s="22"/>
      <c r="J80" s="22"/>
      <c r="K80" s="22"/>
    </row>
    <row r="81" spans="1:1" x14ac:dyDescent="0.2">
      <c r="A81" s="16" t="s">
        <v>33</v>
      </c>
    </row>
  </sheetData>
  <mergeCells count="5">
    <mergeCell ref="G3:K3"/>
    <mergeCell ref="G4:K4"/>
    <mergeCell ref="G5:K5"/>
    <mergeCell ref="G7:K7"/>
    <mergeCell ref="J10:K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81"/>
  <sheetViews>
    <sheetView workbookViewId="0">
      <selection activeCell="A7" sqref="A7"/>
    </sheetView>
  </sheetViews>
  <sheetFormatPr defaultRowHeight="12.75" x14ac:dyDescent="0.2"/>
  <cols>
    <col min="1" max="1" width="22.5" style="4" customWidth="1"/>
    <col min="2" max="2" width="1.625" style="4" customWidth="1"/>
    <col min="3" max="11" width="10.625" style="4" customWidth="1"/>
    <col min="12" max="12" width="9" style="4"/>
    <col min="13" max="13" width="14" style="4" customWidth="1"/>
    <col min="14" max="16384" width="9" style="4"/>
  </cols>
  <sheetData>
    <row r="3" spans="1:11" x14ac:dyDescent="0.2">
      <c r="G3" s="43" t="s">
        <v>62</v>
      </c>
      <c r="H3" s="43"/>
      <c r="I3" s="43"/>
      <c r="J3" s="43"/>
      <c r="K3" s="43"/>
    </row>
    <row r="4" spans="1:11" x14ac:dyDescent="0.2">
      <c r="G4" s="43" t="s">
        <v>92</v>
      </c>
      <c r="H4" s="43"/>
      <c r="I4" s="43"/>
      <c r="J4" s="43"/>
      <c r="K4" s="43"/>
    </row>
    <row r="5" spans="1:11" x14ac:dyDescent="0.2">
      <c r="G5" s="44" t="s">
        <v>34</v>
      </c>
      <c r="H5" s="43"/>
      <c r="I5" s="43"/>
      <c r="J5" s="43"/>
      <c r="K5" s="43"/>
    </row>
    <row r="6" spans="1:11" x14ac:dyDescent="0.2">
      <c r="G6" s="34"/>
      <c r="H6" s="34"/>
      <c r="I6" s="34"/>
      <c r="J6" s="34"/>
      <c r="K6" s="34"/>
    </row>
    <row r="7" spans="1:11" x14ac:dyDescent="0.2">
      <c r="A7" s="28" t="s">
        <v>91</v>
      </c>
      <c r="G7" s="45" t="s">
        <v>0</v>
      </c>
      <c r="H7" s="45"/>
      <c r="I7" s="45"/>
      <c r="J7" s="45"/>
      <c r="K7" s="45"/>
    </row>
    <row r="10" spans="1:11" x14ac:dyDescent="0.2">
      <c r="A10" s="1" t="s">
        <v>45</v>
      </c>
      <c r="I10" s="4" t="s">
        <v>51</v>
      </c>
      <c r="J10" s="39">
        <v>44389</v>
      </c>
      <c r="K10" s="39"/>
    </row>
    <row r="11" spans="1:11" x14ac:dyDescent="0.2">
      <c r="C11" s="29"/>
      <c r="D11" s="29"/>
      <c r="F11" s="29"/>
      <c r="J11" s="29"/>
      <c r="K11" s="29"/>
    </row>
    <row r="12" spans="1:11" ht="15" x14ac:dyDescent="0.35">
      <c r="A12" s="2" t="s">
        <v>43</v>
      </c>
      <c r="C12" s="30" t="s">
        <v>1</v>
      </c>
      <c r="D12" s="30" t="s">
        <v>2</v>
      </c>
      <c r="E12" s="30" t="s">
        <v>3</v>
      </c>
      <c r="F12" s="30" t="s">
        <v>4</v>
      </c>
      <c r="G12" s="30" t="s">
        <v>13</v>
      </c>
      <c r="H12" s="30" t="s">
        <v>9</v>
      </c>
      <c r="I12" s="30" t="s">
        <v>5</v>
      </c>
      <c r="J12" s="30" t="s">
        <v>6</v>
      </c>
      <c r="K12" s="30" t="s">
        <v>7</v>
      </c>
    </row>
    <row r="13" spans="1:11" x14ac:dyDescent="0.2"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">
      <c r="A14" s="4" t="s">
        <v>27</v>
      </c>
      <c r="C14" s="22">
        <v>276157</v>
      </c>
      <c r="D14" s="22">
        <v>143083</v>
      </c>
      <c r="E14" s="22">
        <v>213487</v>
      </c>
      <c r="F14" s="22">
        <v>632727</v>
      </c>
      <c r="G14" s="22">
        <v>185616</v>
      </c>
      <c r="H14" s="22">
        <v>191868</v>
      </c>
      <c r="I14" s="22">
        <v>152522</v>
      </c>
      <c r="J14" s="22">
        <v>530006</v>
      </c>
      <c r="K14" s="22">
        <v>1162733</v>
      </c>
    </row>
    <row r="15" spans="1:11" ht="14.25" x14ac:dyDescent="0.2">
      <c r="A15" s="4" t="s">
        <v>48</v>
      </c>
      <c r="C15" s="22">
        <v>38608</v>
      </c>
      <c r="D15" s="22">
        <v>35081</v>
      </c>
      <c r="E15" s="22">
        <v>41867</v>
      </c>
      <c r="F15" s="22">
        <v>115556</v>
      </c>
      <c r="G15" s="22">
        <v>47306</v>
      </c>
      <c r="H15" s="22">
        <v>38213</v>
      </c>
      <c r="I15" s="22">
        <v>37753</v>
      </c>
      <c r="J15" s="22">
        <v>123272</v>
      </c>
      <c r="K15" s="22">
        <v>238828</v>
      </c>
    </row>
    <row r="16" spans="1:11" ht="14.25" x14ac:dyDescent="0.2">
      <c r="A16" s="4" t="s">
        <v>49</v>
      </c>
      <c r="C16" s="22">
        <v>35805</v>
      </c>
      <c r="D16" s="22">
        <v>34392</v>
      </c>
      <c r="E16" s="22">
        <v>40874</v>
      </c>
      <c r="F16" s="22">
        <v>111071</v>
      </c>
      <c r="G16" s="22">
        <v>38662</v>
      </c>
      <c r="H16" s="22">
        <v>45028</v>
      </c>
      <c r="I16" s="22">
        <v>41429</v>
      </c>
      <c r="J16" s="22">
        <v>125119</v>
      </c>
      <c r="K16" s="22">
        <v>236190</v>
      </c>
    </row>
    <row r="17" spans="1:11" x14ac:dyDescent="0.2">
      <c r="A17" s="4" t="s">
        <v>87</v>
      </c>
      <c r="C17" s="22">
        <v>19542</v>
      </c>
      <c r="D17" s="22">
        <v>16704</v>
      </c>
      <c r="E17" s="22">
        <v>23929</v>
      </c>
      <c r="F17" s="22">
        <v>60175</v>
      </c>
      <c r="G17" s="22">
        <v>18627</v>
      </c>
      <c r="H17" s="22">
        <v>4199</v>
      </c>
      <c r="I17" s="22">
        <v>7125</v>
      </c>
      <c r="J17" s="22">
        <v>29951</v>
      </c>
      <c r="K17" s="22">
        <v>90126</v>
      </c>
    </row>
    <row r="18" spans="1:11" ht="14.25" x14ac:dyDescent="0.2">
      <c r="A18" s="4" t="s">
        <v>75</v>
      </c>
      <c r="C18" s="22">
        <v>4980</v>
      </c>
      <c r="D18" s="22">
        <v>11463</v>
      </c>
      <c r="E18" s="22">
        <v>8436</v>
      </c>
      <c r="F18" s="22">
        <v>24879</v>
      </c>
      <c r="G18" s="22">
        <v>7942</v>
      </c>
      <c r="H18" s="22">
        <v>11385</v>
      </c>
      <c r="I18" s="22">
        <v>7121</v>
      </c>
      <c r="J18" s="22">
        <v>26448</v>
      </c>
      <c r="K18" s="22">
        <v>51327</v>
      </c>
    </row>
    <row r="19" spans="1:11" ht="14.25" x14ac:dyDescent="0.2">
      <c r="A19" s="4" t="s">
        <v>74</v>
      </c>
      <c r="C19" s="22">
        <v>5079</v>
      </c>
      <c r="D19" s="22">
        <v>5792</v>
      </c>
      <c r="E19" s="22">
        <v>6484</v>
      </c>
      <c r="F19" s="22">
        <v>17355</v>
      </c>
      <c r="G19" s="22">
        <v>6294</v>
      </c>
      <c r="H19" s="22">
        <v>6029</v>
      </c>
      <c r="I19" s="22">
        <v>6469</v>
      </c>
      <c r="J19" s="22">
        <v>18792</v>
      </c>
      <c r="K19" s="22">
        <v>36147</v>
      </c>
    </row>
    <row r="20" spans="1:11" x14ac:dyDescent="0.2">
      <c r="A20" s="4" t="s">
        <v>28</v>
      </c>
      <c r="C20" s="22">
        <v>380171</v>
      </c>
      <c r="D20" s="22">
        <v>246515</v>
      </c>
      <c r="E20" s="22">
        <v>335076.99999999994</v>
      </c>
      <c r="F20" s="22">
        <v>961763</v>
      </c>
      <c r="G20" s="22">
        <v>304447</v>
      </c>
      <c r="H20" s="22">
        <v>296722</v>
      </c>
      <c r="I20" s="22">
        <v>252418.99999999997</v>
      </c>
      <c r="J20" s="22">
        <v>853588</v>
      </c>
      <c r="K20" s="22">
        <v>1815351</v>
      </c>
    </row>
    <row r="21" spans="1:11" x14ac:dyDescent="0.2">
      <c r="A21" s="4" t="s">
        <v>29</v>
      </c>
      <c r="C21" s="22">
        <v>430430</v>
      </c>
      <c r="D21" s="22">
        <v>520190.00000000006</v>
      </c>
      <c r="E21" s="22">
        <v>701160</v>
      </c>
      <c r="F21" s="22">
        <v>1651780</v>
      </c>
      <c r="G21" s="22">
        <v>424460</v>
      </c>
      <c r="H21" s="22">
        <v>368147</v>
      </c>
      <c r="I21" s="22">
        <v>296568</v>
      </c>
      <c r="J21" s="22">
        <v>1089175</v>
      </c>
      <c r="K21" s="22">
        <v>2740955</v>
      </c>
    </row>
    <row r="22" spans="1:11" x14ac:dyDescent="0.2">
      <c r="A22" s="4" t="s">
        <v>30</v>
      </c>
      <c r="C22" s="22">
        <v>810601</v>
      </c>
      <c r="D22" s="22">
        <v>766705</v>
      </c>
      <c r="E22" s="22">
        <v>1036236.9999999999</v>
      </c>
      <c r="F22" s="22">
        <v>2613543</v>
      </c>
      <c r="G22" s="22">
        <v>728906.99999999988</v>
      </c>
      <c r="H22" s="22">
        <v>664868.99999999988</v>
      </c>
      <c r="I22" s="22">
        <v>548987</v>
      </c>
      <c r="J22" s="22">
        <v>1942762.9999999998</v>
      </c>
      <c r="K22" s="22">
        <v>4556306</v>
      </c>
    </row>
    <row r="23" spans="1:11" x14ac:dyDescent="0.2">
      <c r="A23" s="4" t="s">
        <v>14</v>
      </c>
      <c r="C23" s="22">
        <v>43846.600000000006</v>
      </c>
      <c r="D23" s="22">
        <v>40137.4</v>
      </c>
      <c r="E23" s="22">
        <v>50463.700000000004</v>
      </c>
      <c r="F23" s="22">
        <v>134447.70000000001</v>
      </c>
      <c r="G23" s="22">
        <v>47799.800000000017</v>
      </c>
      <c r="H23" s="22">
        <v>58803.5</v>
      </c>
      <c r="I23" s="22">
        <v>68169.299999999988</v>
      </c>
      <c r="J23" s="22">
        <v>174772.6</v>
      </c>
      <c r="K23" s="22">
        <v>309220.30000000005</v>
      </c>
    </row>
    <row r="24" spans="1:11" x14ac:dyDescent="0.2">
      <c r="A24" s="4" t="s">
        <v>31</v>
      </c>
      <c r="C24" s="22">
        <v>854447.6</v>
      </c>
      <c r="D24" s="22">
        <v>806842.4</v>
      </c>
      <c r="E24" s="22">
        <v>1086700.7</v>
      </c>
      <c r="F24" s="22">
        <v>2747990.7</v>
      </c>
      <c r="G24" s="22">
        <v>776706.79999999993</v>
      </c>
      <c r="H24" s="22">
        <v>723672.49999999988</v>
      </c>
      <c r="I24" s="22">
        <v>617156.29999999993</v>
      </c>
      <c r="J24" s="22">
        <v>2117535.5999999996</v>
      </c>
      <c r="K24" s="22">
        <v>4865526.3</v>
      </c>
    </row>
    <row r="25" spans="1:11" x14ac:dyDescent="0.2">
      <c r="C25" s="22"/>
      <c r="D25" s="22"/>
      <c r="E25" s="22"/>
      <c r="F25" s="22"/>
      <c r="G25" s="22"/>
      <c r="H25" s="22"/>
      <c r="I25" s="22"/>
      <c r="J25" s="22"/>
      <c r="K25" s="22"/>
    </row>
    <row r="26" spans="1:11" x14ac:dyDescent="0.2">
      <c r="C26" s="22"/>
      <c r="D26" s="22"/>
      <c r="E26" s="22"/>
      <c r="F26" s="22"/>
      <c r="G26" s="22"/>
      <c r="H26" s="22"/>
      <c r="I26" s="22"/>
      <c r="J26" s="22"/>
      <c r="K26" s="22"/>
    </row>
    <row r="27" spans="1:11" ht="15" x14ac:dyDescent="0.35">
      <c r="A27" s="2" t="s">
        <v>43</v>
      </c>
      <c r="C27" s="30" t="s">
        <v>16</v>
      </c>
      <c r="D27" s="30" t="s">
        <v>17</v>
      </c>
      <c r="E27" s="30" t="s">
        <v>18</v>
      </c>
      <c r="F27" s="30" t="s">
        <v>19</v>
      </c>
      <c r="G27" s="30" t="s">
        <v>20</v>
      </c>
      <c r="H27" s="30" t="s">
        <v>21</v>
      </c>
      <c r="I27" s="30" t="s">
        <v>22</v>
      </c>
      <c r="J27" s="30" t="s">
        <v>23</v>
      </c>
      <c r="K27" s="30" t="s">
        <v>50</v>
      </c>
    </row>
    <row r="28" spans="1:11" x14ac:dyDescent="0.2">
      <c r="C28" s="22"/>
      <c r="D28" s="22"/>
      <c r="E28" s="22"/>
      <c r="F28" s="22"/>
      <c r="G28" s="22"/>
      <c r="H28" s="22"/>
      <c r="I28" s="22"/>
      <c r="J28" s="22"/>
      <c r="K28" s="22"/>
    </row>
    <row r="29" spans="1:11" x14ac:dyDescent="0.2">
      <c r="A29" s="4" t="s">
        <v>27</v>
      </c>
      <c r="C29" s="22">
        <v>170087</v>
      </c>
      <c r="D29" s="22">
        <v>164852</v>
      </c>
      <c r="E29" s="22">
        <v>166696</v>
      </c>
      <c r="F29" s="22">
        <v>501635</v>
      </c>
      <c r="G29" s="22">
        <v>207383</v>
      </c>
      <c r="H29" s="22">
        <v>219093</v>
      </c>
      <c r="I29" s="22">
        <v>221157</v>
      </c>
      <c r="J29" s="22">
        <v>647633</v>
      </c>
      <c r="K29" s="22">
        <v>2312001</v>
      </c>
    </row>
    <row r="30" spans="1:11" ht="14.25" x14ac:dyDescent="0.2">
      <c r="A30" s="4" t="s">
        <v>48</v>
      </c>
      <c r="C30" s="22">
        <v>49130</v>
      </c>
      <c r="D30" s="22">
        <v>48166</v>
      </c>
      <c r="E30" s="22">
        <v>55639</v>
      </c>
      <c r="F30" s="22">
        <v>152935</v>
      </c>
      <c r="G30" s="22">
        <v>58719</v>
      </c>
      <c r="H30" s="22">
        <v>45212</v>
      </c>
      <c r="I30" s="22">
        <v>42307</v>
      </c>
      <c r="J30" s="22">
        <v>146238</v>
      </c>
      <c r="K30" s="22">
        <v>538001</v>
      </c>
    </row>
    <row r="31" spans="1:11" ht="14.25" x14ac:dyDescent="0.2">
      <c r="A31" s="4" t="s">
        <v>49</v>
      </c>
      <c r="C31" s="22">
        <v>39594</v>
      </c>
      <c r="D31" s="22">
        <v>43095</v>
      </c>
      <c r="E31" s="22">
        <v>40608</v>
      </c>
      <c r="F31" s="22">
        <v>123297</v>
      </c>
      <c r="G31" s="22">
        <v>41183</v>
      </c>
      <c r="H31" s="22">
        <v>35862</v>
      </c>
      <c r="I31" s="22">
        <v>32467</v>
      </c>
      <c r="J31" s="22">
        <v>109512</v>
      </c>
      <c r="K31" s="22">
        <v>468999</v>
      </c>
    </row>
    <row r="32" spans="1:11" x14ac:dyDescent="0.2">
      <c r="A32" s="4" t="s">
        <v>87</v>
      </c>
      <c r="C32" s="22">
        <v>10919</v>
      </c>
      <c r="D32" s="22">
        <v>15566</v>
      </c>
      <c r="E32" s="22">
        <v>17246</v>
      </c>
      <c r="F32" s="22">
        <v>43731</v>
      </c>
      <c r="G32" s="22">
        <v>13302</v>
      </c>
      <c r="H32" s="22">
        <v>17983</v>
      </c>
      <c r="I32" s="22">
        <v>17858</v>
      </c>
      <c r="J32" s="22">
        <v>49143</v>
      </c>
      <c r="K32" s="22">
        <v>183000</v>
      </c>
    </row>
    <row r="33" spans="1:11" ht="14.25" x14ac:dyDescent="0.2">
      <c r="A33" s="4" t="s">
        <v>75</v>
      </c>
      <c r="C33" s="22">
        <v>6955</v>
      </c>
      <c r="D33" s="22">
        <v>5377</v>
      </c>
      <c r="E33" s="22">
        <v>4397</v>
      </c>
      <c r="F33" s="22">
        <v>16729</v>
      </c>
      <c r="G33" s="22">
        <v>4533</v>
      </c>
      <c r="H33" s="22">
        <v>4488</v>
      </c>
      <c r="I33" s="22">
        <v>4924</v>
      </c>
      <c r="J33" s="22">
        <v>13945</v>
      </c>
      <c r="K33" s="22">
        <v>82001</v>
      </c>
    </row>
    <row r="34" spans="1:11" ht="14.25" x14ac:dyDescent="0.2">
      <c r="A34" s="4" t="s">
        <v>74</v>
      </c>
      <c r="C34" s="22">
        <v>5503</v>
      </c>
      <c r="D34" s="22">
        <v>7038</v>
      </c>
      <c r="E34" s="22">
        <v>4364</v>
      </c>
      <c r="F34" s="22">
        <v>16905</v>
      </c>
      <c r="G34" s="22">
        <v>7103</v>
      </c>
      <c r="H34" s="22">
        <v>5268</v>
      </c>
      <c r="I34" s="22">
        <v>5577</v>
      </c>
      <c r="J34" s="22">
        <v>17948</v>
      </c>
      <c r="K34" s="22">
        <v>71000</v>
      </c>
    </row>
    <row r="35" spans="1:11" x14ac:dyDescent="0.2">
      <c r="A35" s="4" t="s">
        <v>28</v>
      </c>
      <c r="C35" s="22">
        <v>282187.99999999994</v>
      </c>
      <c r="D35" s="22">
        <v>284094</v>
      </c>
      <c r="E35" s="22">
        <v>288949.99999999994</v>
      </c>
      <c r="F35" s="22">
        <v>855232</v>
      </c>
      <c r="G35" s="22">
        <v>332223.00000000006</v>
      </c>
      <c r="H35" s="22">
        <v>327906</v>
      </c>
      <c r="I35" s="22">
        <v>324289.99999999994</v>
      </c>
      <c r="J35" s="22">
        <v>984419</v>
      </c>
      <c r="K35" s="22">
        <v>3655002</v>
      </c>
    </row>
    <row r="36" spans="1:11" x14ac:dyDescent="0.2">
      <c r="A36" s="4" t="s">
        <v>29</v>
      </c>
      <c r="C36" s="22">
        <v>395668</v>
      </c>
      <c r="D36" s="22">
        <v>347760</v>
      </c>
      <c r="E36" s="22">
        <v>373493</v>
      </c>
      <c r="F36" s="22">
        <v>1116921</v>
      </c>
      <c r="G36" s="22">
        <v>373193</v>
      </c>
      <c r="H36" s="22">
        <v>350474</v>
      </c>
      <c r="I36" s="22">
        <v>351457</v>
      </c>
      <c r="J36" s="22">
        <v>1075124</v>
      </c>
      <c r="K36" s="22">
        <v>4933000</v>
      </c>
    </row>
    <row r="37" spans="1:11" x14ac:dyDescent="0.2">
      <c r="A37" s="4" t="s">
        <v>30</v>
      </c>
      <c r="C37" s="22">
        <v>677856</v>
      </c>
      <c r="D37" s="22">
        <v>631854</v>
      </c>
      <c r="E37" s="22">
        <v>662443</v>
      </c>
      <c r="F37" s="22">
        <v>1972153</v>
      </c>
      <c r="G37" s="22">
        <v>705416</v>
      </c>
      <c r="H37" s="22">
        <v>678380</v>
      </c>
      <c r="I37" s="22">
        <v>675747</v>
      </c>
      <c r="J37" s="22">
        <v>2059543</v>
      </c>
      <c r="K37" s="22">
        <v>8588002</v>
      </c>
    </row>
    <row r="38" spans="1:11" x14ac:dyDescent="0.2">
      <c r="A38" s="4" t="s">
        <v>14</v>
      </c>
      <c r="C38" s="22">
        <v>66160.500000000015</v>
      </c>
      <c r="D38" s="22">
        <v>56979.9</v>
      </c>
      <c r="E38" s="22">
        <v>45926.400000000016</v>
      </c>
      <c r="F38" s="22">
        <v>169066.80000000005</v>
      </c>
      <c r="G38" s="22">
        <v>49944.400000000009</v>
      </c>
      <c r="H38" s="22">
        <v>44632.500000000007</v>
      </c>
      <c r="I38" s="22">
        <v>38414.599999999991</v>
      </c>
      <c r="J38" s="22">
        <v>132991.5</v>
      </c>
      <c r="K38" s="22">
        <v>611278.60000000009</v>
      </c>
    </row>
    <row r="39" spans="1:11" x14ac:dyDescent="0.2">
      <c r="A39" s="4" t="s">
        <v>31</v>
      </c>
      <c r="C39" s="22">
        <v>744016.5</v>
      </c>
      <c r="D39" s="22">
        <v>688833.90000000014</v>
      </c>
      <c r="E39" s="22">
        <v>708369.4</v>
      </c>
      <c r="F39" s="22">
        <v>2141219.8000000003</v>
      </c>
      <c r="G39" s="22">
        <v>755360.4</v>
      </c>
      <c r="H39" s="22">
        <v>723012.5</v>
      </c>
      <c r="I39" s="22">
        <v>714161.59999999986</v>
      </c>
      <c r="J39" s="22">
        <v>2192534.5</v>
      </c>
      <c r="K39" s="22">
        <v>9199280.6000000015</v>
      </c>
    </row>
    <row r="40" spans="1:11" x14ac:dyDescent="0.2">
      <c r="C40" s="22"/>
      <c r="D40" s="22"/>
      <c r="E40" s="22"/>
      <c r="F40" s="22"/>
      <c r="G40" s="22"/>
      <c r="H40" s="22"/>
      <c r="I40" s="22"/>
      <c r="J40" s="22"/>
      <c r="K40" s="22"/>
    </row>
    <row r="41" spans="1:11" x14ac:dyDescent="0.2">
      <c r="C41" s="22"/>
      <c r="D41" s="22"/>
      <c r="E41" s="22"/>
      <c r="F41" s="22"/>
      <c r="G41" s="22"/>
      <c r="H41" s="22"/>
      <c r="I41" s="22"/>
      <c r="J41" s="22"/>
      <c r="K41" s="22"/>
    </row>
    <row r="42" spans="1:11" x14ac:dyDescent="0.2">
      <c r="C42" s="22"/>
      <c r="D42" s="22"/>
      <c r="E42" s="22"/>
      <c r="F42" s="22"/>
      <c r="G42" s="22"/>
      <c r="H42" s="22"/>
      <c r="I42" s="22"/>
      <c r="J42" s="22"/>
      <c r="K42" s="22"/>
    </row>
    <row r="43" spans="1:11" x14ac:dyDescent="0.2">
      <c r="A43" s="1" t="s">
        <v>44</v>
      </c>
      <c r="C43" s="22"/>
      <c r="D43" s="22"/>
      <c r="E43" s="22"/>
      <c r="F43" s="22"/>
      <c r="G43" s="22"/>
      <c r="H43" s="22"/>
      <c r="I43" s="22"/>
      <c r="J43" s="22"/>
      <c r="K43" s="22"/>
    </row>
    <row r="44" spans="1:11" x14ac:dyDescent="0.2">
      <c r="A44" s="2"/>
      <c r="C44" s="22"/>
      <c r="D44" s="22"/>
      <c r="E44" s="22"/>
      <c r="F44" s="22"/>
      <c r="G44" s="22"/>
      <c r="H44" s="22"/>
      <c r="I44" s="22"/>
      <c r="J44" s="22"/>
      <c r="K44" s="22"/>
    </row>
    <row r="45" spans="1:11" ht="15" x14ac:dyDescent="0.35">
      <c r="A45" s="2" t="s">
        <v>43</v>
      </c>
      <c r="C45" s="30" t="s">
        <v>1</v>
      </c>
      <c r="D45" s="30" t="s">
        <v>2</v>
      </c>
      <c r="E45" s="30" t="s">
        <v>3</v>
      </c>
      <c r="F45" s="30" t="s">
        <v>4</v>
      </c>
      <c r="G45" s="30" t="s">
        <v>13</v>
      </c>
      <c r="H45" s="30" t="s">
        <v>9</v>
      </c>
      <c r="I45" s="30" t="s">
        <v>5</v>
      </c>
      <c r="J45" s="30" t="s">
        <v>6</v>
      </c>
      <c r="K45" s="30" t="s">
        <v>7</v>
      </c>
    </row>
    <row r="46" spans="1:11" x14ac:dyDescent="0.2">
      <c r="C46" s="22"/>
      <c r="D46" s="22"/>
      <c r="E46" s="22"/>
      <c r="F46" s="22"/>
      <c r="G46" s="22"/>
      <c r="H46" s="22"/>
      <c r="I46" s="22"/>
      <c r="J46" s="22"/>
      <c r="K46" s="22"/>
    </row>
    <row r="47" spans="1:11" x14ac:dyDescent="0.2">
      <c r="A47" s="4" t="s">
        <v>27</v>
      </c>
      <c r="C47" s="22">
        <v>75680</v>
      </c>
      <c r="D47" s="22">
        <v>68818</v>
      </c>
      <c r="E47" s="22">
        <v>81106</v>
      </c>
      <c r="F47" s="22">
        <v>225604</v>
      </c>
      <c r="G47" s="22">
        <v>79067</v>
      </c>
      <c r="H47" s="22">
        <v>85674</v>
      </c>
      <c r="I47" s="22">
        <v>74332</v>
      </c>
      <c r="J47" s="22">
        <v>239073</v>
      </c>
      <c r="K47" s="22">
        <v>464677</v>
      </c>
    </row>
    <row r="48" spans="1:11" ht="14.25" x14ac:dyDescent="0.2">
      <c r="A48" s="4" t="s">
        <v>48</v>
      </c>
      <c r="C48" s="22">
        <v>5494</v>
      </c>
      <c r="D48" s="22">
        <v>5633</v>
      </c>
      <c r="E48" s="22">
        <v>7988</v>
      </c>
      <c r="F48" s="22">
        <v>19115</v>
      </c>
      <c r="G48" s="22">
        <v>7817</v>
      </c>
      <c r="H48" s="22">
        <v>7510</v>
      </c>
      <c r="I48" s="22">
        <v>6346</v>
      </c>
      <c r="J48" s="22">
        <v>21673</v>
      </c>
      <c r="K48" s="22">
        <v>40788</v>
      </c>
    </row>
    <row r="49" spans="1:11" ht="14.25" x14ac:dyDescent="0.2">
      <c r="A49" s="4" t="s">
        <v>49</v>
      </c>
      <c r="C49" s="22">
        <v>23057</v>
      </c>
      <c r="D49" s="22">
        <v>28900</v>
      </c>
      <c r="E49" s="22">
        <v>31855</v>
      </c>
      <c r="F49" s="22">
        <v>83812</v>
      </c>
      <c r="G49" s="22">
        <v>31070</v>
      </c>
      <c r="H49" s="22">
        <v>30705</v>
      </c>
      <c r="I49" s="22">
        <v>32866</v>
      </c>
      <c r="J49" s="22">
        <v>94641</v>
      </c>
      <c r="K49" s="22">
        <v>178453</v>
      </c>
    </row>
    <row r="50" spans="1:11" x14ac:dyDescent="0.2">
      <c r="A50" s="4" t="s">
        <v>87</v>
      </c>
      <c r="C50" s="22">
        <v>4113</v>
      </c>
      <c r="D50" s="22">
        <v>3277</v>
      </c>
      <c r="E50" s="22">
        <v>4652</v>
      </c>
      <c r="F50" s="22">
        <v>12042</v>
      </c>
      <c r="G50" s="22">
        <v>3738</v>
      </c>
      <c r="H50" s="22">
        <v>3678</v>
      </c>
      <c r="I50" s="22">
        <v>5036</v>
      </c>
      <c r="J50" s="22">
        <v>12452</v>
      </c>
      <c r="K50" s="22">
        <v>24494</v>
      </c>
    </row>
    <row r="51" spans="1:11" ht="14.25" x14ac:dyDescent="0.2">
      <c r="A51" s="4" t="s">
        <v>75</v>
      </c>
      <c r="C51" s="22">
        <v>434</v>
      </c>
      <c r="D51" s="22">
        <v>441</v>
      </c>
      <c r="E51" s="22">
        <v>408</v>
      </c>
      <c r="F51" s="22">
        <v>1283</v>
      </c>
      <c r="G51" s="22">
        <v>370</v>
      </c>
      <c r="H51" s="22">
        <v>461</v>
      </c>
      <c r="I51" s="22">
        <v>461</v>
      </c>
      <c r="J51" s="22">
        <v>1292</v>
      </c>
      <c r="K51" s="22">
        <v>2575</v>
      </c>
    </row>
    <row r="52" spans="1:11" ht="14.25" x14ac:dyDescent="0.2">
      <c r="A52" s="4" t="s">
        <v>74</v>
      </c>
      <c r="C52" s="22">
        <v>4795</v>
      </c>
      <c r="D52" s="22">
        <v>4857</v>
      </c>
      <c r="E52" s="22">
        <v>7009</v>
      </c>
      <c r="F52" s="22">
        <v>16661</v>
      </c>
      <c r="G52" s="22">
        <v>5496</v>
      </c>
      <c r="H52" s="22">
        <v>6010</v>
      </c>
      <c r="I52" s="22">
        <v>6044</v>
      </c>
      <c r="J52" s="22">
        <v>17550</v>
      </c>
      <c r="K52" s="22">
        <v>34211</v>
      </c>
    </row>
    <row r="53" spans="1:11" x14ac:dyDescent="0.2">
      <c r="A53" s="4" t="s">
        <v>28</v>
      </c>
      <c r="C53" s="22">
        <v>113573.00000000001</v>
      </c>
      <c r="D53" s="22">
        <v>111926</v>
      </c>
      <c r="E53" s="22">
        <v>133018</v>
      </c>
      <c r="F53" s="22">
        <v>358517</v>
      </c>
      <c r="G53" s="22">
        <v>127557.99999999999</v>
      </c>
      <c r="H53" s="22">
        <v>134038</v>
      </c>
      <c r="I53" s="22">
        <v>125085</v>
      </c>
      <c r="J53" s="22">
        <v>386681</v>
      </c>
      <c r="K53" s="22">
        <v>745198</v>
      </c>
    </row>
    <row r="54" spans="1:11" x14ac:dyDescent="0.2">
      <c r="A54" s="4" t="s">
        <v>29</v>
      </c>
      <c r="C54" s="22">
        <v>158050</v>
      </c>
      <c r="D54" s="22">
        <v>171699</v>
      </c>
      <c r="E54" s="22">
        <v>150920</v>
      </c>
      <c r="F54" s="22">
        <v>480669</v>
      </c>
      <c r="G54" s="22">
        <v>179013</v>
      </c>
      <c r="H54" s="22">
        <v>114183</v>
      </c>
      <c r="I54" s="22">
        <v>155848</v>
      </c>
      <c r="J54" s="22">
        <v>449044</v>
      </c>
      <c r="K54" s="22">
        <v>929713</v>
      </c>
    </row>
    <row r="55" spans="1:11" x14ac:dyDescent="0.2">
      <c r="A55" s="4" t="s">
        <v>30</v>
      </c>
      <c r="C55" s="22">
        <v>271623.00000000006</v>
      </c>
      <c r="D55" s="22">
        <v>283625</v>
      </c>
      <c r="E55" s="22">
        <v>283938</v>
      </c>
      <c r="F55" s="22">
        <v>839186</v>
      </c>
      <c r="G55" s="22">
        <v>306570.99999999994</v>
      </c>
      <c r="H55" s="22">
        <v>248221</v>
      </c>
      <c r="I55" s="22">
        <v>280933</v>
      </c>
      <c r="J55" s="22">
        <v>835725</v>
      </c>
      <c r="K55" s="22">
        <v>1674911</v>
      </c>
    </row>
    <row r="56" spans="1:11" x14ac:dyDescent="0.2">
      <c r="A56" s="4" t="s">
        <v>14</v>
      </c>
      <c r="C56" s="22">
        <v>245993.59999999995</v>
      </c>
      <c r="D56" s="22">
        <v>281002.30000000005</v>
      </c>
      <c r="E56" s="22">
        <v>315741.59999999998</v>
      </c>
      <c r="F56" s="22">
        <v>842737.5</v>
      </c>
      <c r="G56" s="22">
        <v>327478.8</v>
      </c>
      <c r="H56" s="22">
        <v>330970.40000000002</v>
      </c>
      <c r="I56" s="22">
        <v>319609.69999999995</v>
      </c>
      <c r="J56" s="22">
        <v>978058.89999999991</v>
      </c>
      <c r="K56" s="22">
        <v>1820796.4</v>
      </c>
    </row>
    <row r="57" spans="1:11" x14ac:dyDescent="0.2">
      <c r="A57" s="4" t="s">
        <v>40</v>
      </c>
      <c r="C57" s="22">
        <v>517616.60000000003</v>
      </c>
      <c r="D57" s="22">
        <v>564627.30000000005</v>
      </c>
      <c r="E57" s="22">
        <v>599679.6</v>
      </c>
      <c r="F57" s="22">
        <v>1681923.5</v>
      </c>
      <c r="G57" s="22">
        <v>634049.80000000005</v>
      </c>
      <c r="H57" s="22">
        <v>579191.4</v>
      </c>
      <c r="I57" s="22">
        <v>600542.69999999995</v>
      </c>
      <c r="J57" s="22">
        <v>1813783.9000000001</v>
      </c>
      <c r="K57" s="22">
        <v>3495707.4000000004</v>
      </c>
    </row>
    <row r="58" spans="1:11" x14ac:dyDescent="0.2">
      <c r="C58" s="22"/>
      <c r="D58" s="22"/>
      <c r="E58" s="22"/>
      <c r="F58" s="22"/>
      <c r="G58" s="22"/>
      <c r="H58" s="22"/>
      <c r="I58" s="22"/>
      <c r="J58" s="22"/>
      <c r="K58" s="22"/>
    </row>
    <row r="59" spans="1:11" x14ac:dyDescent="0.2">
      <c r="C59" s="22"/>
      <c r="D59" s="22"/>
      <c r="E59" s="22"/>
      <c r="F59" s="22"/>
      <c r="G59" s="22"/>
      <c r="H59" s="22"/>
      <c r="I59" s="22"/>
      <c r="J59" s="22"/>
      <c r="K59" s="22"/>
    </row>
    <row r="60" spans="1:11" ht="15" x14ac:dyDescent="0.35">
      <c r="A60" s="2" t="s">
        <v>43</v>
      </c>
      <c r="C60" s="30" t="s">
        <v>16</v>
      </c>
      <c r="D60" s="30" t="s">
        <v>17</v>
      </c>
      <c r="E60" s="30" t="s">
        <v>18</v>
      </c>
      <c r="F60" s="30" t="s">
        <v>19</v>
      </c>
      <c r="G60" s="30" t="s">
        <v>20</v>
      </c>
      <c r="H60" s="30" t="s">
        <v>21</v>
      </c>
      <c r="I60" s="30" t="s">
        <v>22</v>
      </c>
      <c r="J60" s="30" t="s">
        <v>23</v>
      </c>
      <c r="K60" s="30" t="s">
        <v>50</v>
      </c>
    </row>
    <row r="61" spans="1:11" x14ac:dyDescent="0.2">
      <c r="C61" s="22"/>
      <c r="D61" s="22"/>
      <c r="E61" s="22"/>
      <c r="F61" s="22"/>
      <c r="G61" s="22"/>
      <c r="H61" s="22"/>
      <c r="I61" s="22"/>
      <c r="J61" s="22"/>
      <c r="K61" s="22"/>
    </row>
    <row r="62" spans="1:11" x14ac:dyDescent="0.2">
      <c r="A62" s="4" t="s">
        <v>27</v>
      </c>
      <c r="C62" s="22">
        <v>71099</v>
      </c>
      <c r="D62" s="22">
        <v>73704</v>
      </c>
      <c r="E62" s="22">
        <v>63867</v>
      </c>
      <c r="F62" s="22">
        <v>208670</v>
      </c>
      <c r="G62" s="22">
        <v>70225</v>
      </c>
      <c r="H62" s="22">
        <v>65791</v>
      </c>
      <c r="I62" s="22">
        <v>58632</v>
      </c>
      <c r="J62" s="22">
        <v>194648</v>
      </c>
      <c r="K62" s="22">
        <v>867995</v>
      </c>
    </row>
    <row r="63" spans="1:11" ht="14.25" x14ac:dyDescent="0.2">
      <c r="A63" s="4" t="s">
        <v>48</v>
      </c>
      <c r="C63" s="22">
        <v>9771</v>
      </c>
      <c r="D63" s="22">
        <v>9588</v>
      </c>
      <c r="E63" s="22">
        <v>7454</v>
      </c>
      <c r="F63" s="22">
        <v>26813</v>
      </c>
      <c r="G63" s="22">
        <v>8711</v>
      </c>
      <c r="H63" s="22">
        <v>8347</v>
      </c>
      <c r="I63" s="22">
        <v>6340</v>
      </c>
      <c r="J63" s="22">
        <v>23398</v>
      </c>
      <c r="K63" s="22">
        <v>90999</v>
      </c>
    </row>
    <row r="64" spans="1:11" ht="14.25" x14ac:dyDescent="0.2">
      <c r="A64" s="4" t="s">
        <v>49</v>
      </c>
      <c r="C64" s="22">
        <v>37165</v>
      </c>
      <c r="D64" s="22">
        <v>29618</v>
      </c>
      <c r="E64" s="22">
        <v>26083</v>
      </c>
      <c r="F64" s="22">
        <v>92866</v>
      </c>
      <c r="G64" s="22">
        <v>31291</v>
      </c>
      <c r="H64" s="22">
        <v>29793</v>
      </c>
      <c r="I64" s="22">
        <v>20599</v>
      </c>
      <c r="J64" s="22">
        <v>81683</v>
      </c>
      <c r="K64" s="22">
        <v>353002</v>
      </c>
    </row>
    <row r="65" spans="1:11" x14ac:dyDescent="0.2">
      <c r="A65" s="4" t="s">
        <v>87</v>
      </c>
      <c r="C65" s="22">
        <v>4091.9999999999995</v>
      </c>
      <c r="D65" s="22">
        <v>4236</v>
      </c>
      <c r="E65" s="22">
        <v>3460</v>
      </c>
      <c r="F65" s="22">
        <v>11788</v>
      </c>
      <c r="G65" s="22">
        <v>3797</v>
      </c>
      <c r="H65" s="22">
        <v>4038.9999999999995</v>
      </c>
      <c r="I65" s="22">
        <v>2879</v>
      </c>
      <c r="J65" s="22">
        <v>10715</v>
      </c>
      <c r="K65" s="22">
        <v>46997</v>
      </c>
    </row>
    <row r="66" spans="1:11" ht="14.25" x14ac:dyDescent="0.2">
      <c r="A66" s="4" t="s">
        <v>75</v>
      </c>
      <c r="C66" s="22">
        <v>594</v>
      </c>
      <c r="D66" s="22">
        <v>251</v>
      </c>
      <c r="E66" s="22">
        <v>330</v>
      </c>
      <c r="F66" s="22">
        <v>1175</v>
      </c>
      <c r="G66" s="22">
        <v>554</v>
      </c>
      <c r="H66" s="22">
        <v>415</v>
      </c>
      <c r="I66" s="22">
        <v>280</v>
      </c>
      <c r="J66" s="22">
        <v>1249</v>
      </c>
      <c r="K66" s="22">
        <v>4999</v>
      </c>
    </row>
    <row r="67" spans="1:11" ht="14.25" x14ac:dyDescent="0.2">
      <c r="A67" s="4" t="s">
        <v>74</v>
      </c>
      <c r="C67" s="22">
        <v>5193</v>
      </c>
      <c r="D67" s="22">
        <v>5622</v>
      </c>
      <c r="E67" s="22">
        <v>5385</v>
      </c>
      <c r="F67" s="22">
        <v>16200</v>
      </c>
      <c r="G67" s="22">
        <v>5048</v>
      </c>
      <c r="H67" s="22">
        <v>4993</v>
      </c>
      <c r="I67" s="22">
        <v>4554</v>
      </c>
      <c r="J67" s="22">
        <v>14595</v>
      </c>
      <c r="K67" s="22">
        <v>65006</v>
      </c>
    </row>
    <row r="68" spans="1:11" x14ac:dyDescent="0.2">
      <c r="A68" s="4" t="s">
        <v>28</v>
      </c>
      <c r="C68" s="22">
        <v>127913.99999999999</v>
      </c>
      <c r="D68" s="22">
        <v>123018.99999999999</v>
      </c>
      <c r="E68" s="22">
        <v>106579</v>
      </c>
      <c r="F68" s="22">
        <v>357512</v>
      </c>
      <c r="G68" s="22">
        <v>119625.99999999999</v>
      </c>
      <c r="H68" s="22">
        <v>113377.99999999999</v>
      </c>
      <c r="I68" s="22">
        <v>93284</v>
      </c>
      <c r="J68" s="22">
        <v>326288</v>
      </c>
      <c r="K68" s="22">
        <v>1428998</v>
      </c>
    </row>
    <row r="69" spans="1:11" x14ac:dyDescent="0.2">
      <c r="A69" s="4" t="s">
        <v>29</v>
      </c>
      <c r="C69" s="22">
        <v>148776</v>
      </c>
      <c r="D69" s="22">
        <v>219222</v>
      </c>
      <c r="E69" s="22">
        <v>175707</v>
      </c>
      <c r="F69" s="22">
        <v>543705</v>
      </c>
      <c r="G69" s="22">
        <v>208300</v>
      </c>
      <c r="H69" s="22">
        <v>154899</v>
      </c>
      <c r="I69" s="22">
        <v>148386</v>
      </c>
      <c r="J69" s="22">
        <v>511585</v>
      </c>
      <c r="K69" s="22">
        <v>1985003</v>
      </c>
    </row>
    <row r="70" spans="1:11" x14ac:dyDescent="0.2">
      <c r="A70" s="4" t="s">
        <v>30</v>
      </c>
      <c r="C70" s="22">
        <v>276690</v>
      </c>
      <c r="D70" s="22">
        <v>342241</v>
      </c>
      <c r="E70" s="22">
        <v>282286</v>
      </c>
      <c r="F70" s="22">
        <v>901217</v>
      </c>
      <c r="G70" s="22">
        <v>327926</v>
      </c>
      <c r="H70" s="22">
        <v>268277</v>
      </c>
      <c r="I70" s="22">
        <v>241670.00000000003</v>
      </c>
      <c r="J70" s="22">
        <v>837873</v>
      </c>
      <c r="K70" s="22">
        <v>3414001</v>
      </c>
    </row>
    <row r="71" spans="1:11" x14ac:dyDescent="0.2">
      <c r="A71" s="4" t="s">
        <v>14</v>
      </c>
      <c r="C71" s="22">
        <v>308253.8</v>
      </c>
      <c r="D71" s="22">
        <v>328768.39999999997</v>
      </c>
      <c r="E71" s="22">
        <v>318270.5</v>
      </c>
      <c r="F71" s="22">
        <v>955292.7</v>
      </c>
      <c r="G71" s="22">
        <v>361165.3</v>
      </c>
      <c r="H71" s="22">
        <v>405431.3</v>
      </c>
      <c r="I71" s="22">
        <v>383064</v>
      </c>
      <c r="J71" s="22">
        <v>1149660.6000000001</v>
      </c>
      <c r="K71" s="22">
        <v>3925749.6999999997</v>
      </c>
    </row>
    <row r="72" spans="1:11" x14ac:dyDescent="0.2">
      <c r="A72" s="4" t="s">
        <v>40</v>
      </c>
      <c r="C72" s="22">
        <v>584943.80000000005</v>
      </c>
      <c r="D72" s="22">
        <v>671009.39999999991</v>
      </c>
      <c r="E72" s="22">
        <v>600556.5</v>
      </c>
      <c r="F72" s="22">
        <v>1856509.7</v>
      </c>
      <c r="G72" s="22">
        <v>689091.3</v>
      </c>
      <c r="H72" s="22">
        <v>673708.3</v>
      </c>
      <c r="I72" s="22">
        <v>624734</v>
      </c>
      <c r="J72" s="22">
        <v>1987533.6</v>
      </c>
      <c r="K72" s="22">
        <v>7339750.7000000002</v>
      </c>
    </row>
    <row r="73" spans="1:11" x14ac:dyDescent="0.2">
      <c r="C73" s="22"/>
      <c r="D73" s="22"/>
      <c r="E73" s="22"/>
      <c r="F73" s="22"/>
      <c r="G73" s="22"/>
      <c r="H73" s="22"/>
      <c r="I73" s="22"/>
      <c r="J73" s="22"/>
      <c r="K73" s="22"/>
    </row>
    <row r="74" spans="1:11" x14ac:dyDescent="0.2">
      <c r="C74" s="22"/>
      <c r="D74" s="22"/>
      <c r="E74" s="22"/>
      <c r="F74" s="22"/>
      <c r="G74" s="22"/>
      <c r="H74" s="22"/>
      <c r="I74" s="22"/>
      <c r="J74" s="22"/>
      <c r="K74" s="22"/>
    </row>
    <row r="75" spans="1:11" ht="14.1" customHeight="1" x14ac:dyDescent="0.2">
      <c r="A75" s="16" t="s">
        <v>8</v>
      </c>
      <c r="B75" s="23"/>
      <c r="C75" s="23"/>
      <c r="D75" s="23"/>
      <c r="E75" s="23"/>
      <c r="F75" s="23"/>
      <c r="G75" s="23"/>
      <c r="H75" s="23"/>
      <c r="I75" s="15"/>
      <c r="J75" s="22"/>
      <c r="K75" s="16"/>
    </row>
    <row r="76" spans="1:11" ht="14.1" customHeight="1" x14ac:dyDescent="0.2">
      <c r="A76" s="3" t="s">
        <v>15</v>
      </c>
      <c r="B76" s="23"/>
      <c r="C76" s="23"/>
      <c r="D76" s="23"/>
      <c r="E76" s="23"/>
      <c r="F76" s="23"/>
      <c r="G76" s="23"/>
      <c r="H76" s="23"/>
      <c r="I76" s="15"/>
      <c r="J76" s="22"/>
      <c r="K76" s="3"/>
    </row>
    <row r="77" spans="1:11" ht="14.1" customHeight="1" x14ac:dyDescent="0.2">
      <c r="A77" s="3" t="s">
        <v>41</v>
      </c>
      <c r="B77" s="23"/>
      <c r="C77" s="23"/>
      <c r="D77" s="23"/>
      <c r="E77" s="23"/>
      <c r="F77" s="23"/>
      <c r="G77" s="23"/>
      <c r="H77" s="23"/>
      <c r="I77" s="15"/>
      <c r="J77" s="22"/>
      <c r="K77" s="3"/>
    </row>
    <row r="78" spans="1:11" ht="14.1" customHeight="1" x14ac:dyDescent="0.2">
      <c r="A78" s="3" t="s">
        <v>90</v>
      </c>
      <c r="B78" s="23"/>
      <c r="C78" s="23"/>
      <c r="D78" s="23"/>
      <c r="E78" s="23"/>
      <c r="F78" s="23"/>
      <c r="G78" s="23"/>
      <c r="H78" s="23"/>
      <c r="I78" s="15"/>
      <c r="J78" s="22"/>
      <c r="K78" s="3"/>
    </row>
    <row r="79" spans="1:11" ht="14.1" customHeight="1" x14ac:dyDescent="0.2">
      <c r="A79" s="3" t="s">
        <v>88</v>
      </c>
      <c r="B79" s="23"/>
      <c r="C79" s="23"/>
      <c r="D79" s="23"/>
      <c r="E79" s="23"/>
      <c r="F79" s="23"/>
      <c r="G79" s="23"/>
      <c r="H79" s="23"/>
      <c r="I79" s="15"/>
      <c r="J79" s="22"/>
      <c r="K79" s="3"/>
    </row>
    <row r="80" spans="1:11" x14ac:dyDescent="0.2">
      <c r="C80" s="22"/>
      <c r="D80" s="22"/>
      <c r="E80" s="22"/>
      <c r="F80" s="22"/>
      <c r="G80" s="22"/>
      <c r="H80" s="22"/>
      <c r="I80" s="22"/>
      <c r="J80" s="22"/>
      <c r="K80" s="22"/>
    </row>
    <row r="81" spans="1:1" x14ac:dyDescent="0.2">
      <c r="A81" s="16" t="s">
        <v>33</v>
      </c>
    </row>
  </sheetData>
  <mergeCells count="5">
    <mergeCell ref="G3:K3"/>
    <mergeCell ref="G4:K4"/>
    <mergeCell ref="G5:K5"/>
    <mergeCell ref="G7:K7"/>
    <mergeCell ref="J10:K1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K81"/>
  <sheetViews>
    <sheetView workbookViewId="0">
      <selection activeCell="A7" sqref="A7"/>
    </sheetView>
  </sheetViews>
  <sheetFormatPr defaultRowHeight="12.75" x14ac:dyDescent="0.2"/>
  <cols>
    <col min="1" max="1" width="22.5" style="4" customWidth="1"/>
    <col min="2" max="2" width="1.625" style="4" customWidth="1"/>
    <col min="3" max="11" width="10.625" style="4" customWidth="1"/>
    <col min="12" max="12" width="9" style="4"/>
    <col min="13" max="13" width="14" style="4" customWidth="1"/>
    <col min="14" max="16384" width="9" style="4"/>
  </cols>
  <sheetData>
    <row r="3" spans="1:11" x14ac:dyDescent="0.2">
      <c r="G3" s="43" t="s">
        <v>62</v>
      </c>
      <c r="H3" s="43"/>
      <c r="I3" s="43"/>
      <c r="J3" s="43"/>
      <c r="K3" s="43"/>
    </row>
    <row r="4" spans="1:11" x14ac:dyDescent="0.2">
      <c r="G4" s="43" t="s">
        <v>79</v>
      </c>
      <c r="H4" s="43"/>
      <c r="I4" s="43"/>
      <c r="J4" s="43"/>
      <c r="K4" s="43"/>
    </row>
    <row r="5" spans="1:11" x14ac:dyDescent="0.2">
      <c r="G5" s="44" t="s">
        <v>34</v>
      </c>
      <c r="H5" s="43"/>
      <c r="I5" s="43"/>
      <c r="J5" s="43"/>
      <c r="K5" s="43"/>
    </row>
    <row r="6" spans="1:11" x14ac:dyDescent="0.2">
      <c r="G6" s="27"/>
      <c r="H6" s="27"/>
      <c r="I6" s="27"/>
      <c r="J6" s="27"/>
      <c r="K6" s="27"/>
    </row>
    <row r="7" spans="1:11" x14ac:dyDescent="0.2">
      <c r="A7" s="28" t="s">
        <v>78</v>
      </c>
      <c r="G7" s="45" t="s">
        <v>0</v>
      </c>
      <c r="H7" s="45"/>
      <c r="I7" s="45"/>
      <c r="J7" s="45"/>
      <c r="K7" s="45"/>
    </row>
    <row r="10" spans="1:11" x14ac:dyDescent="0.2">
      <c r="A10" s="1" t="s">
        <v>45</v>
      </c>
      <c r="I10" s="4" t="s">
        <v>51</v>
      </c>
      <c r="J10" s="39">
        <v>43990</v>
      </c>
      <c r="K10" s="39"/>
    </row>
    <row r="11" spans="1:11" x14ac:dyDescent="0.2">
      <c r="C11" s="29"/>
      <c r="D11" s="29"/>
      <c r="F11" s="29"/>
      <c r="J11" s="29"/>
      <c r="K11" s="29"/>
    </row>
    <row r="12" spans="1:11" ht="15" x14ac:dyDescent="0.35">
      <c r="A12" s="2" t="s">
        <v>43</v>
      </c>
      <c r="C12" s="30" t="s">
        <v>1</v>
      </c>
      <c r="D12" s="30" t="s">
        <v>2</v>
      </c>
      <c r="E12" s="30" t="s">
        <v>3</v>
      </c>
      <c r="F12" s="30" t="s">
        <v>4</v>
      </c>
      <c r="G12" s="30" t="s">
        <v>13</v>
      </c>
      <c r="H12" s="30" t="s">
        <v>9</v>
      </c>
      <c r="I12" s="30" t="s">
        <v>5</v>
      </c>
      <c r="J12" s="30" t="s">
        <v>6</v>
      </c>
      <c r="K12" s="30" t="s">
        <v>7</v>
      </c>
    </row>
    <row r="13" spans="1:11" x14ac:dyDescent="0.2"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">
      <c r="A14" s="4" t="s">
        <v>27</v>
      </c>
      <c r="C14" s="22">
        <v>164436.99999999997</v>
      </c>
      <c r="D14" s="22">
        <v>147422.99999999997</v>
      </c>
      <c r="E14" s="22">
        <v>191026.99999999997</v>
      </c>
      <c r="F14" s="22">
        <v>502886.99999999988</v>
      </c>
      <c r="G14" s="22">
        <v>194836.99999999997</v>
      </c>
      <c r="H14" s="22">
        <v>230429.99999999997</v>
      </c>
      <c r="I14" s="22">
        <v>199268.99999999994</v>
      </c>
      <c r="J14" s="22">
        <v>624535.99999999988</v>
      </c>
      <c r="K14" s="22">
        <v>1127422.9999999998</v>
      </c>
    </row>
    <row r="15" spans="1:11" ht="14.25" x14ac:dyDescent="0.2">
      <c r="A15" s="4" t="s">
        <v>48</v>
      </c>
      <c r="C15" s="22">
        <v>40009.000000000007</v>
      </c>
      <c r="D15" s="22">
        <v>40882.000000000007</v>
      </c>
      <c r="E15" s="22">
        <v>43780</v>
      </c>
      <c r="F15" s="22">
        <v>124671.00000000001</v>
      </c>
      <c r="G15" s="22">
        <v>46202.000000000007</v>
      </c>
      <c r="H15" s="22">
        <v>57553.000000000007</v>
      </c>
      <c r="I15" s="22">
        <v>62635.999999999985</v>
      </c>
      <c r="J15" s="22">
        <v>166391</v>
      </c>
      <c r="K15" s="22">
        <v>291062</v>
      </c>
    </row>
    <row r="16" spans="1:11" ht="14.25" x14ac:dyDescent="0.2">
      <c r="A16" s="4" t="s">
        <v>49</v>
      </c>
      <c r="C16" s="22">
        <v>29594</v>
      </c>
      <c r="D16" s="22">
        <v>25497.999999999996</v>
      </c>
      <c r="E16" s="22">
        <v>30712</v>
      </c>
      <c r="F16" s="22">
        <v>85804</v>
      </c>
      <c r="G16" s="22">
        <v>31679</v>
      </c>
      <c r="H16" s="22">
        <v>34023.000000000007</v>
      </c>
      <c r="I16" s="22">
        <v>34680</v>
      </c>
      <c r="J16" s="22">
        <v>100382</v>
      </c>
      <c r="K16" s="22">
        <v>186186</v>
      </c>
    </row>
    <row r="17" spans="1:11" x14ac:dyDescent="0.2">
      <c r="A17" s="4" t="s">
        <v>87</v>
      </c>
      <c r="C17" s="22">
        <v>22926</v>
      </c>
      <c r="D17" s="22">
        <v>32599.999999999993</v>
      </c>
      <c r="E17" s="22">
        <v>24902.999999999996</v>
      </c>
      <c r="F17" s="22">
        <v>80428.999999999985</v>
      </c>
      <c r="G17" s="22">
        <v>22253.000000000004</v>
      </c>
      <c r="H17" s="22">
        <v>25984</v>
      </c>
      <c r="I17" s="22">
        <v>21381.999999999996</v>
      </c>
      <c r="J17" s="22">
        <v>69619</v>
      </c>
      <c r="K17" s="22">
        <v>150048</v>
      </c>
    </row>
    <row r="18" spans="1:11" ht="14.25" x14ac:dyDescent="0.2">
      <c r="A18" s="4" t="s">
        <v>75</v>
      </c>
      <c r="C18" s="22">
        <v>4010.9999999999991</v>
      </c>
      <c r="D18" s="22">
        <v>3074</v>
      </c>
      <c r="E18" s="22">
        <v>7066.9999999999991</v>
      </c>
      <c r="F18" s="22">
        <v>14151.999999999998</v>
      </c>
      <c r="G18" s="22">
        <v>6135.9999999999991</v>
      </c>
      <c r="H18" s="22">
        <v>8776.9999999999982</v>
      </c>
      <c r="I18" s="22">
        <v>7369</v>
      </c>
      <c r="J18" s="22">
        <v>22281.999999999996</v>
      </c>
      <c r="K18" s="22">
        <v>36433.999999999993</v>
      </c>
    </row>
    <row r="19" spans="1:11" ht="14.25" x14ac:dyDescent="0.2">
      <c r="A19" s="4" t="s">
        <v>74</v>
      </c>
      <c r="C19" s="22">
        <v>5929</v>
      </c>
      <c r="D19" s="22">
        <v>5999</v>
      </c>
      <c r="E19" s="22">
        <v>5674.9999999999991</v>
      </c>
      <c r="F19" s="22">
        <v>17603</v>
      </c>
      <c r="G19" s="22">
        <v>7376.9999999999991</v>
      </c>
      <c r="H19" s="22">
        <v>7122.9999999999991</v>
      </c>
      <c r="I19" s="22">
        <v>7294.0000000000009</v>
      </c>
      <c r="J19" s="22">
        <v>21794</v>
      </c>
      <c r="K19" s="22">
        <v>39397</v>
      </c>
    </row>
    <row r="20" spans="1:11" x14ac:dyDescent="0.2">
      <c r="A20" s="4" t="s">
        <v>28</v>
      </c>
      <c r="C20" s="22">
        <v>266906</v>
      </c>
      <c r="D20" s="22">
        <v>255475.99999999997</v>
      </c>
      <c r="E20" s="22">
        <v>303164</v>
      </c>
      <c r="F20" s="22">
        <v>825546</v>
      </c>
      <c r="G20" s="22">
        <v>308484</v>
      </c>
      <c r="H20" s="22">
        <v>363890</v>
      </c>
      <c r="I20" s="22">
        <v>332629.99999999988</v>
      </c>
      <c r="J20" s="22">
        <v>1005003.9999999999</v>
      </c>
      <c r="K20" s="22">
        <v>1830550</v>
      </c>
    </row>
    <row r="21" spans="1:11" x14ac:dyDescent="0.2">
      <c r="A21" s="4" t="s">
        <v>29</v>
      </c>
      <c r="C21" s="22">
        <v>524714</v>
      </c>
      <c r="D21" s="22">
        <v>435184.99999999994</v>
      </c>
      <c r="E21" s="22">
        <v>532989</v>
      </c>
      <c r="F21" s="22">
        <v>1492888</v>
      </c>
      <c r="G21" s="22">
        <v>418866</v>
      </c>
      <c r="H21" s="22">
        <v>495762.99999999994</v>
      </c>
      <c r="I21" s="22">
        <v>470933.00000000012</v>
      </c>
      <c r="J21" s="22">
        <v>1385562</v>
      </c>
      <c r="K21" s="22">
        <v>2878450</v>
      </c>
    </row>
    <row r="22" spans="1:11" x14ac:dyDescent="0.2">
      <c r="A22" s="4" t="s">
        <v>30</v>
      </c>
      <c r="C22" s="22">
        <v>791620.00000000012</v>
      </c>
      <c r="D22" s="22">
        <v>690661</v>
      </c>
      <c r="E22" s="22">
        <v>836153</v>
      </c>
      <c r="F22" s="22">
        <v>2318434</v>
      </c>
      <c r="G22" s="22">
        <v>727349.99999999988</v>
      </c>
      <c r="H22" s="22">
        <v>859652.99999999988</v>
      </c>
      <c r="I22" s="22">
        <v>803563</v>
      </c>
      <c r="J22" s="22">
        <v>2390566</v>
      </c>
      <c r="K22" s="22">
        <v>4709000</v>
      </c>
    </row>
    <row r="23" spans="1:11" x14ac:dyDescent="0.2">
      <c r="A23" s="4" t="s">
        <v>14</v>
      </c>
      <c r="C23" s="22">
        <v>70631.000000000029</v>
      </c>
      <c r="D23" s="22">
        <v>69072</v>
      </c>
      <c r="E23" s="22">
        <v>62702.999999999985</v>
      </c>
      <c r="F23" s="22">
        <v>202406</v>
      </c>
      <c r="G23" s="22">
        <v>58171</v>
      </c>
      <c r="H23" s="22">
        <v>59996.000000000022</v>
      </c>
      <c r="I23" s="22">
        <v>49073.000000000007</v>
      </c>
      <c r="J23" s="22">
        <v>167240.00000000003</v>
      </c>
      <c r="K23" s="22">
        <v>369646</v>
      </c>
    </row>
    <row r="24" spans="1:11" x14ac:dyDescent="0.2">
      <c r="A24" s="4" t="s">
        <v>31</v>
      </c>
      <c r="C24" s="22">
        <v>862251.00000000023</v>
      </c>
      <c r="D24" s="22">
        <v>759733</v>
      </c>
      <c r="E24" s="22">
        <v>898856</v>
      </c>
      <c r="F24" s="22">
        <v>2520840</v>
      </c>
      <c r="G24" s="22">
        <v>785521</v>
      </c>
      <c r="H24" s="22">
        <v>919648.99999999988</v>
      </c>
      <c r="I24" s="22">
        <v>852636</v>
      </c>
      <c r="J24" s="22">
        <v>2557806</v>
      </c>
      <c r="K24" s="22">
        <v>5078646</v>
      </c>
    </row>
    <row r="25" spans="1:11" x14ac:dyDescent="0.2">
      <c r="C25" s="22"/>
      <c r="D25" s="22"/>
      <c r="E25" s="22"/>
      <c r="F25" s="22"/>
      <c r="G25" s="22"/>
      <c r="H25" s="22"/>
      <c r="I25" s="22"/>
      <c r="J25" s="22"/>
      <c r="K25" s="22"/>
    </row>
    <row r="26" spans="1:11" x14ac:dyDescent="0.2">
      <c r="C26" s="22"/>
      <c r="D26" s="22"/>
      <c r="E26" s="22"/>
      <c r="F26" s="22"/>
      <c r="G26" s="22"/>
      <c r="H26" s="22"/>
      <c r="I26" s="22"/>
      <c r="J26" s="22"/>
      <c r="K26" s="22"/>
    </row>
    <row r="27" spans="1:11" ht="15" x14ac:dyDescent="0.35">
      <c r="A27" s="2" t="s">
        <v>43</v>
      </c>
      <c r="C27" s="30" t="s">
        <v>16</v>
      </c>
      <c r="D27" s="30" t="s">
        <v>17</v>
      </c>
      <c r="E27" s="30" t="s">
        <v>18</v>
      </c>
      <c r="F27" s="30" t="s">
        <v>19</v>
      </c>
      <c r="G27" s="30" t="s">
        <v>20</v>
      </c>
      <c r="H27" s="30" t="s">
        <v>21</v>
      </c>
      <c r="I27" s="30" t="s">
        <v>22</v>
      </c>
      <c r="J27" s="30" t="s">
        <v>23</v>
      </c>
      <c r="K27" s="30" t="s">
        <v>50</v>
      </c>
    </row>
    <row r="28" spans="1:11" x14ac:dyDescent="0.2">
      <c r="C28" s="22"/>
      <c r="D28" s="22"/>
      <c r="E28" s="22"/>
      <c r="F28" s="22"/>
      <c r="G28" s="22"/>
      <c r="H28" s="22"/>
      <c r="I28" s="22"/>
      <c r="J28" s="22"/>
      <c r="K28" s="22"/>
    </row>
    <row r="29" spans="1:11" x14ac:dyDescent="0.2">
      <c r="A29" s="4" t="s">
        <v>27</v>
      </c>
      <c r="C29" s="22">
        <v>225317.00000000009</v>
      </c>
      <c r="D29" s="22">
        <v>202304.99999999997</v>
      </c>
      <c r="E29" s="22">
        <v>164797</v>
      </c>
      <c r="F29" s="22">
        <v>592419</v>
      </c>
      <c r="G29" s="22">
        <v>203126</v>
      </c>
      <c r="H29" s="22">
        <v>196428.00000000003</v>
      </c>
      <c r="I29" s="22">
        <v>202603</v>
      </c>
      <c r="J29" s="22">
        <v>602157</v>
      </c>
      <c r="K29" s="22">
        <v>2321999</v>
      </c>
    </row>
    <row r="30" spans="1:11" ht="14.25" x14ac:dyDescent="0.2">
      <c r="A30" s="4" t="s">
        <v>48</v>
      </c>
      <c r="C30" s="22">
        <v>56744</v>
      </c>
      <c r="D30" s="22">
        <v>34269</v>
      </c>
      <c r="E30" s="22">
        <v>35394.000000000007</v>
      </c>
      <c r="F30" s="22">
        <v>126407</v>
      </c>
      <c r="G30" s="22">
        <v>42670</v>
      </c>
      <c r="H30" s="22">
        <v>31403.000000000004</v>
      </c>
      <c r="I30" s="22">
        <v>31459</v>
      </c>
      <c r="J30" s="22">
        <v>105532</v>
      </c>
      <c r="K30" s="22">
        <v>523001</v>
      </c>
    </row>
    <row r="31" spans="1:11" ht="14.25" x14ac:dyDescent="0.2">
      <c r="A31" s="4" t="s">
        <v>49</v>
      </c>
      <c r="C31" s="22">
        <v>34513.000000000007</v>
      </c>
      <c r="D31" s="22">
        <v>39187.000000000007</v>
      </c>
      <c r="E31" s="22">
        <v>35611.999999999985</v>
      </c>
      <c r="F31" s="22">
        <v>109312</v>
      </c>
      <c r="G31" s="22">
        <v>36539</v>
      </c>
      <c r="H31" s="22">
        <v>35848.000000000007</v>
      </c>
      <c r="I31" s="22">
        <v>34114.999999999993</v>
      </c>
      <c r="J31" s="22">
        <v>106502</v>
      </c>
      <c r="K31" s="22">
        <v>402000</v>
      </c>
    </row>
    <row r="32" spans="1:11" x14ac:dyDescent="0.2">
      <c r="A32" s="4" t="s">
        <v>87</v>
      </c>
      <c r="C32" s="22">
        <v>22016</v>
      </c>
      <c r="D32" s="22">
        <v>24488</v>
      </c>
      <c r="E32" s="22">
        <v>20967.999999999996</v>
      </c>
      <c r="F32" s="22">
        <v>67472</v>
      </c>
      <c r="G32" s="22">
        <v>21689.999999999989</v>
      </c>
      <c r="H32" s="22">
        <v>18546.999999999996</v>
      </c>
      <c r="I32" s="22">
        <v>17244.000000000004</v>
      </c>
      <c r="J32" s="22">
        <v>57480.999999999985</v>
      </c>
      <c r="K32" s="22">
        <v>275001</v>
      </c>
    </row>
    <row r="33" spans="1:11" ht="14.25" x14ac:dyDescent="0.2">
      <c r="A33" s="4" t="s">
        <v>75</v>
      </c>
      <c r="C33" s="22">
        <v>7947.9999999999982</v>
      </c>
      <c r="D33" s="22">
        <v>6616.9999999999991</v>
      </c>
      <c r="E33" s="22">
        <v>4892</v>
      </c>
      <c r="F33" s="22">
        <v>19456.999999999996</v>
      </c>
      <c r="G33" s="22">
        <v>6944</v>
      </c>
      <c r="H33" s="22">
        <v>2709</v>
      </c>
      <c r="I33" s="22">
        <v>8456.0000000000018</v>
      </c>
      <c r="J33" s="22">
        <v>18109</v>
      </c>
      <c r="K33" s="22">
        <v>74000</v>
      </c>
    </row>
    <row r="34" spans="1:11" ht="14.25" x14ac:dyDescent="0.2">
      <c r="A34" s="4" t="s">
        <v>74</v>
      </c>
      <c r="C34" s="22">
        <v>6648</v>
      </c>
      <c r="D34" s="22">
        <v>6543</v>
      </c>
      <c r="E34" s="22">
        <v>5448</v>
      </c>
      <c r="F34" s="22">
        <v>18639</v>
      </c>
      <c r="G34" s="22">
        <v>5295</v>
      </c>
      <c r="H34" s="22">
        <v>5205.9999999999991</v>
      </c>
      <c r="I34" s="22">
        <v>5463</v>
      </c>
      <c r="J34" s="22">
        <v>15964</v>
      </c>
      <c r="K34" s="22">
        <v>74000</v>
      </c>
    </row>
    <row r="35" spans="1:11" x14ac:dyDescent="0.2">
      <c r="A35" s="4" t="s">
        <v>28</v>
      </c>
      <c r="C35" s="22">
        <v>353186.00000000012</v>
      </c>
      <c r="D35" s="22">
        <v>313409</v>
      </c>
      <c r="E35" s="22">
        <v>267111</v>
      </c>
      <c r="F35" s="22">
        <v>933706.00000000012</v>
      </c>
      <c r="G35" s="22">
        <v>316264</v>
      </c>
      <c r="H35" s="22">
        <v>290141</v>
      </c>
      <c r="I35" s="22">
        <v>299340.00000000012</v>
      </c>
      <c r="J35" s="22">
        <v>905745.00000000012</v>
      </c>
      <c r="K35" s="22">
        <v>3670001</v>
      </c>
    </row>
    <row r="36" spans="1:11" x14ac:dyDescent="0.2">
      <c r="A36" s="4" t="s">
        <v>29</v>
      </c>
      <c r="C36" s="22">
        <v>463010</v>
      </c>
      <c r="D36" s="22">
        <v>428953.99999999988</v>
      </c>
      <c r="E36" s="22">
        <v>400598.00000000006</v>
      </c>
      <c r="F36" s="22">
        <v>1292562</v>
      </c>
      <c r="G36" s="22">
        <v>378005.00000000006</v>
      </c>
      <c r="H36" s="22">
        <v>405215.99999999994</v>
      </c>
      <c r="I36" s="22">
        <v>507768.00000000006</v>
      </c>
      <c r="J36" s="22">
        <v>1290989</v>
      </c>
      <c r="K36" s="22">
        <v>5462001</v>
      </c>
    </row>
    <row r="37" spans="1:11" x14ac:dyDescent="0.2">
      <c r="A37" s="4" t="s">
        <v>30</v>
      </c>
      <c r="C37" s="22">
        <v>816196.00000000012</v>
      </c>
      <c r="D37" s="22">
        <v>742362.99999999988</v>
      </c>
      <c r="E37" s="22">
        <v>667709.00000000012</v>
      </c>
      <c r="F37" s="22">
        <v>2226268</v>
      </c>
      <c r="G37" s="22">
        <v>694269</v>
      </c>
      <c r="H37" s="22">
        <v>695357</v>
      </c>
      <c r="I37" s="22">
        <v>807108.00000000023</v>
      </c>
      <c r="J37" s="22">
        <v>2196734</v>
      </c>
      <c r="K37" s="22">
        <v>9132002</v>
      </c>
    </row>
    <row r="38" spans="1:11" x14ac:dyDescent="0.2">
      <c r="A38" s="4" t="s">
        <v>14</v>
      </c>
      <c r="C38" s="22">
        <v>47086</v>
      </c>
      <c r="D38" s="22">
        <v>57061.999999999971</v>
      </c>
      <c r="E38" s="22">
        <v>51586</v>
      </c>
      <c r="F38" s="22">
        <v>155733.99999999997</v>
      </c>
      <c r="G38" s="22">
        <v>54189.000000000029</v>
      </c>
      <c r="H38" s="22">
        <v>49489.999999999993</v>
      </c>
      <c r="I38" s="22">
        <v>44674.999999999985</v>
      </c>
      <c r="J38" s="22">
        <v>148354</v>
      </c>
      <c r="K38" s="22">
        <v>673734</v>
      </c>
    </row>
    <row r="39" spans="1:11" x14ac:dyDescent="0.2">
      <c r="A39" s="4" t="s">
        <v>31</v>
      </c>
      <c r="C39" s="22">
        <v>863282.00000000012</v>
      </c>
      <c r="D39" s="22">
        <v>799424.99999999988</v>
      </c>
      <c r="E39" s="22">
        <v>719295.00000000012</v>
      </c>
      <c r="F39" s="22">
        <v>2382002</v>
      </c>
      <c r="G39" s="22">
        <v>748458.00000000012</v>
      </c>
      <c r="H39" s="22">
        <v>744847</v>
      </c>
      <c r="I39" s="22">
        <v>851783.00000000012</v>
      </c>
      <c r="J39" s="22">
        <v>2345088</v>
      </c>
      <c r="K39" s="22">
        <v>9805736</v>
      </c>
    </row>
    <row r="40" spans="1:11" x14ac:dyDescent="0.2">
      <c r="C40" s="22"/>
      <c r="D40" s="22"/>
      <c r="E40" s="22"/>
      <c r="F40" s="22"/>
      <c r="G40" s="22"/>
      <c r="H40" s="22"/>
      <c r="I40" s="22"/>
      <c r="J40" s="22"/>
      <c r="K40" s="22"/>
    </row>
    <row r="41" spans="1:11" x14ac:dyDescent="0.2">
      <c r="C41" s="22"/>
      <c r="D41" s="22"/>
      <c r="E41" s="22"/>
      <c r="F41" s="22"/>
      <c r="G41" s="22"/>
      <c r="H41" s="22"/>
      <c r="I41" s="22"/>
      <c r="J41" s="22"/>
      <c r="K41" s="22"/>
    </row>
    <row r="42" spans="1:11" x14ac:dyDescent="0.2">
      <c r="C42" s="22"/>
      <c r="D42" s="22"/>
      <c r="E42" s="22"/>
      <c r="F42" s="22"/>
      <c r="G42" s="22"/>
      <c r="H42" s="22"/>
      <c r="I42" s="22"/>
      <c r="J42" s="22"/>
      <c r="K42" s="22"/>
    </row>
    <row r="43" spans="1:11" x14ac:dyDescent="0.2">
      <c r="A43" s="1" t="s">
        <v>44</v>
      </c>
      <c r="C43" s="22"/>
      <c r="D43" s="22"/>
      <c r="E43" s="22"/>
      <c r="F43" s="22"/>
      <c r="G43" s="22"/>
      <c r="H43" s="22"/>
      <c r="I43" s="22"/>
      <c r="J43" s="22"/>
      <c r="K43" s="22"/>
    </row>
    <row r="44" spans="1:11" x14ac:dyDescent="0.2">
      <c r="A44" s="2"/>
      <c r="C44" s="22"/>
      <c r="D44" s="22"/>
      <c r="E44" s="22"/>
      <c r="F44" s="22"/>
      <c r="G44" s="22"/>
      <c r="H44" s="22"/>
      <c r="I44" s="22"/>
      <c r="J44" s="22"/>
      <c r="K44" s="22"/>
    </row>
    <row r="45" spans="1:11" ht="15" x14ac:dyDescent="0.35">
      <c r="A45" s="2" t="s">
        <v>43</v>
      </c>
      <c r="C45" s="30" t="s">
        <v>1</v>
      </c>
      <c r="D45" s="30" t="s">
        <v>2</v>
      </c>
      <c r="E45" s="30" t="s">
        <v>3</v>
      </c>
      <c r="F45" s="30" t="s">
        <v>4</v>
      </c>
      <c r="G45" s="30" t="s">
        <v>13</v>
      </c>
      <c r="H45" s="30" t="s">
        <v>9</v>
      </c>
      <c r="I45" s="30" t="s">
        <v>5</v>
      </c>
      <c r="J45" s="30" t="s">
        <v>6</v>
      </c>
      <c r="K45" s="30" t="s">
        <v>7</v>
      </c>
    </row>
    <row r="46" spans="1:11" x14ac:dyDescent="0.2">
      <c r="C46" s="22"/>
      <c r="D46" s="22"/>
      <c r="E46" s="22"/>
      <c r="F46" s="22"/>
      <c r="G46" s="22"/>
      <c r="H46" s="22"/>
      <c r="I46" s="22"/>
      <c r="J46" s="22"/>
      <c r="K46" s="22"/>
    </row>
    <row r="47" spans="1:11" x14ac:dyDescent="0.2">
      <c r="A47" s="4" t="s">
        <v>27</v>
      </c>
      <c r="C47" s="22">
        <v>70956.999999999985</v>
      </c>
      <c r="D47" s="22">
        <v>69441.000000000015</v>
      </c>
      <c r="E47" s="22">
        <v>75628.999999999971</v>
      </c>
      <c r="F47" s="22">
        <v>216026.99999999997</v>
      </c>
      <c r="G47" s="22">
        <v>63137.000000000007</v>
      </c>
      <c r="H47" s="22">
        <v>73717</v>
      </c>
      <c r="I47" s="22">
        <v>78165.999999999985</v>
      </c>
      <c r="J47" s="22">
        <v>215020</v>
      </c>
      <c r="K47" s="22">
        <v>431047</v>
      </c>
    </row>
    <row r="48" spans="1:11" ht="14.25" x14ac:dyDescent="0.2">
      <c r="A48" s="4" t="s">
        <v>48</v>
      </c>
      <c r="C48" s="22">
        <v>4419.0000000000009</v>
      </c>
      <c r="D48" s="22">
        <v>5060.9999999999991</v>
      </c>
      <c r="E48" s="22">
        <v>4742</v>
      </c>
      <c r="F48" s="22">
        <v>14222</v>
      </c>
      <c r="G48" s="22">
        <v>4779</v>
      </c>
      <c r="H48" s="22">
        <v>6198.9999999999991</v>
      </c>
      <c r="I48" s="22">
        <v>5967.0000000000009</v>
      </c>
      <c r="J48" s="22">
        <v>16945</v>
      </c>
      <c r="K48" s="22">
        <v>31167</v>
      </c>
    </row>
    <row r="49" spans="1:11" ht="14.25" x14ac:dyDescent="0.2">
      <c r="A49" s="4" t="s">
        <v>49</v>
      </c>
      <c r="C49" s="22">
        <v>20866.999999999996</v>
      </c>
      <c r="D49" s="22">
        <v>20272.999999999996</v>
      </c>
      <c r="E49" s="22">
        <v>24857.999999999996</v>
      </c>
      <c r="F49" s="22">
        <v>65997.999999999985</v>
      </c>
      <c r="G49" s="22">
        <v>24996.000000000007</v>
      </c>
      <c r="H49" s="22">
        <v>32139.000000000011</v>
      </c>
      <c r="I49" s="22">
        <v>28430.000000000004</v>
      </c>
      <c r="J49" s="22">
        <v>85565.000000000015</v>
      </c>
      <c r="K49" s="22">
        <v>151563</v>
      </c>
    </row>
    <row r="50" spans="1:11" x14ac:dyDescent="0.2">
      <c r="A50" s="4" t="s">
        <v>87</v>
      </c>
      <c r="C50" s="22">
        <v>4778.9999999999973</v>
      </c>
      <c r="D50" s="22">
        <v>3704.0000000000005</v>
      </c>
      <c r="E50" s="22">
        <v>4390.9999999999982</v>
      </c>
      <c r="F50" s="22">
        <v>12873.999999999996</v>
      </c>
      <c r="G50" s="22">
        <v>4162.0000000000018</v>
      </c>
      <c r="H50" s="22">
        <v>4804.9999999999982</v>
      </c>
      <c r="I50" s="22">
        <v>4723.9999999999918</v>
      </c>
      <c r="J50" s="22">
        <v>13690.999999999993</v>
      </c>
      <c r="K50" s="22">
        <v>26564.999999999989</v>
      </c>
    </row>
    <row r="51" spans="1:11" ht="14.25" x14ac:dyDescent="0.2">
      <c r="A51" s="4" t="s">
        <v>75</v>
      </c>
      <c r="C51" s="22">
        <v>475</v>
      </c>
      <c r="D51" s="22">
        <v>420.99999999999994</v>
      </c>
      <c r="E51" s="22">
        <v>388.00000000000034</v>
      </c>
      <c r="F51" s="22">
        <v>1284.0000000000005</v>
      </c>
      <c r="G51" s="22">
        <v>441.00000000000006</v>
      </c>
      <c r="H51" s="22">
        <v>446.99999999999983</v>
      </c>
      <c r="I51" s="22">
        <v>316.99999999999994</v>
      </c>
      <c r="J51" s="22">
        <v>1204.9999999999998</v>
      </c>
      <c r="K51" s="22">
        <v>2489</v>
      </c>
    </row>
    <row r="52" spans="1:11" ht="14.25" x14ac:dyDescent="0.2">
      <c r="A52" s="4" t="s">
        <v>74</v>
      </c>
      <c r="C52" s="22">
        <v>4716</v>
      </c>
      <c r="D52" s="22">
        <v>5648.0000000000009</v>
      </c>
      <c r="E52" s="22">
        <v>5739.0000000000009</v>
      </c>
      <c r="F52" s="22">
        <v>16103</v>
      </c>
      <c r="G52" s="22">
        <v>5242.0000000000009</v>
      </c>
      <c r="H52" s="22">
        <v>8158.0000000000009</v>
      </c>
      <c r="I52" s="22">
        <v>5925.0000000000009</v>
      </c>
      <c r="J52" s="22">
        <v>19325.000000000004</v>
      </c>
      <c r="K52" s="22">
        <v>35428</v>
      </c>
    </row>
    <row r="53" spans="1:11" x14ac:dyDescent="0.2">
      <c r="A53" s="4" t="s">
        <v>28</v>
      </c>
      <c r="C53" s="22">
        <v>106212.99999999996</v>
      </c>
      <c r="D53" s="22">
        <v>104548.00000000001</v>
      </c>
      <c r="E53" s="22">
        <v>115746.99999999999</v>
      </c>
      <c r="F53" s="22">
        <v>326507.99999999994</v>
      </c>
      <c r="G53" s="22">
        <v>102757.00000000003</v>
      </c>
      <c r="H53" s="22">
        <v>125465</v>
      </c>
      <c r="I53" s="22">
        <v>123528.99999999997</v>
      </c>
      <c r="J53" s="22">
        <v>351751</v>
      </c>
      <c r="K53" s="22">
        <v>678259</v>
      </c>
    </row>
    <row r="54" spans="1:11" x14ac:dyDescent="0.2">
      <c r="A54" s="4" t="s">
        <v>29</v>
      </c>
      <c r="C54" s="22">
        <v>148121.99999999994</v>
      </c>
      <c r="D54" s="22">
        <v>101527.00000000007</v>
      </c>
      <c r="E54" s="22">
        <v>120598.00000000004</v>
      </c>
      <c r="F54" s="22">
        <v>370247.00000000006</v>
      </c>
      <c r="G54" s="22">
        <v>157484.99999999997</v>
      </c>
      <c r="H54" s="22">
        <v>132814.00000000006</v>
      </c>
      <c r="I54" s="22">
        <v>135942.99999999991</v>
      </c>
      <c r="J54" s="22">
        <v>426241.99999999988</v>
      </c>
      <c r="K54" s="22">
        <v>796489</v>
      </c>
    </row>
    <row r="55" spans="1:11" x14ac:dyDescent="0.2">
      <c r="A55" s="4" t="s">
        <v>30</v>
      </c>
      <c r="C55" s="22">
        <v>254334.99999999985</v>
      </c>
      <c r="D55" s="22">
        <v>206075.00000000012</v>
      </c>
      <c r="E55" s="22">
        <v>236345.00000000003</v>
      </c>
      <c r="F55" s="22">
        <v>696755</v>
      </c>
      <c r="G55" s="22">
        <v>260242.00000000003</v>
      </c>
      <c r="H55" s="22">
        <v>258279.00000000006</v>
      </c>
      <c r="I55" s="22">
        <v>259471.99999999985</v>
      </c>
      <c r="J55" s="22">
        <v>777993</v>
      </c>
      <c r="K55" s="22">
        <v>1474748</v>
      </c>
    </row>
    <row r="56" spans="1:11" x14ac:dyDescent="0.2">
      <c r="A56" s="4" t="s">
        <v>14</v>
      </c>
      <c r="C56" s="22">
        <v>241858.99999999997</v>
      </c>
      <c r="D56" s="22">
        <v>238119.99999999997</v>
      </c>
      <c r="E56" s="22">
        <v>305992</v>
      </c>
      <c r="F56" s="22">
        <v>785971</v>
      </c>
      <c r="G56" s="22">
        <v>267544</v>
      </c>
      <c r="H56" s="22">
        <v>292612.99999999994</v>
      </c>
      <c r="I56" s="22">
        <v>278359.00000000006</v>
      </c>
      <c r="J56" s="22">
        <v>838516</v>
      </c>
      <c r="K56" s="22">
        <v>1624487</v>
      </c>
    </row>
    <row r="57" spans="1:11" x14ac:dyDescent="0.2">
      <c r="A57" s="4" t="s">
        <v>40</v>
      </c>
      <c r="C57" s="22">
        <v>496193.99999999983</v>
      </c>
      <c r="D57" s="22">
        <v>444195.00000000006</v>
      </c>
      <c r="E57" s="22">
        <v>542337</v>
      </c>
      <c r="F57" s="22">
        <v>1482726</v>
      </c>
      <c r="G57" s="22">
        <v>527786</v>
      </c>
      <c r="H57" s="22">
        <v>550892</v>
      </c>
      <c r="I57" s="22">
        <v>537830.99999999988</v>
      </c>
      <c r="J57" s="22">
        <v>1616509</v>
      </c>
      <c r="K57" s="22">
        <v>3099235</v>
      </c>
    </row>
    <row r="58" spans="1:11" x14ac:dyDescent="0.2">
      <c r="C58" s="22"/>
      <c r="D58" s="22"/>
      <c r="E58" s="22"/>
      <c r="F58" s="22"/>
      <c r="G58" s="22"/>
      <c r="H58" s="22"/>
      <c r="I58" s="22"/>
      <c r="J58" s="22"/>
      <c r="K58" s="22"/>
    </row>
    <row r="59" spans="1:11" x14ac:dyDescent="0.2">
      <c r="C59" s="22"/>
      <c r="D59" s="22"/>
      <c r="E59" s="22"/>
      <c r="F59" s="22"/>
      <c r="G59" s="22"/>
      <c r="H59" s="22"/>
      <c r="I59" s="22"/>
      <c r="J59" s="22"/>
      <c r="K59" s="22"/>
    </row>
    <row r="60" spans="1:11" ht="15" x14ac:dyDescent="0.35">
      <c r="A60" s="2" t="s">
        <v>43</v>
      </c>
      <c r="C60" s="30" t="s">
        <v>16</v>
      </c>
      <c r="D60" s="30" t="s">
        <v>17</v>
      </c>
      <c r="E60" s="30" t="s">
        <v>18</v>
      </c>
      <c r="F60" s="30" t="s">
        <v>19</v>
      </c>
      <c r="G60" s="30" t="s">
        <v>20</v>
      </c>
      <c r="H60" s="30" t="s">
        <v>21</v>
      </c>
      <c r="I60" s="30" t="s">
        <v>22</v>
      </c>
      <c r="J60" s="30" t="s">
        <v>23</v>
      </c>
      <c r="K60" s="30" t="s">
        <v>50</v>
      </c>
    </row>
    <row r="61" spans="1:11" x14ac:dyDescent="0.2">
      <c r="C61" s="22"/>
      <c r="D61" s="22"/>
      <c r="E61" s="22"/>
      <c r="F61" s="22"/>
      <c r="G61" s="22"/>
      <c r="H61" s="22"/>
      <c r="I61" s="22"/>
      <c r="J61" s="22"/>
      <c r="K61" s="22"/>
    </row>
    <row r="62" spans="1:11" x14ac:dyDescent="0.2">
      <c r="A62" s="4" t="s">
        <v>27</v>
      </c>
      <c r="C62" s="22">
        <v>75167.000000000015</v>
      </c>
      <c r="D62" s="22">
        <v>86398.999999999971</v>
      </c>
      <c r="E62" s="22">
        <v>75446.000000000029</v>
      </c>
      <c r="F62" s="22">
        <v>237012.00000000003</v>
      </c>
      <c r="G62" s="22">
        <v>75497.000000000015</v>
      </c>
      <c r="H62" s="22">
        <v>66967.999999999985</v>
      </c>
      <c r="I62" s="22">
        <v>67476</v>
      </c>
      <c r="J62" s="22">
        <v>209941</v>
      </c>
      <c r="K62" s="22">
        <v>878000</v>
      </c>
    </row>
    <row r="63" spans="1:11" ht="14.25" x14ac:dyDescent="0.2">
      <c r="A63" s="4" t="s">
        <v>48</v>
      </c>
      <c r="C63" s="22">
        <v>6127</v>
      </c>
      <c r="D63" s="22">
        <v>6102</v>
      </c>
      <c r="E63" s="22">
        <v>5778.9999999999991</v>
      </c>
      <c r="F63" s="22">
        <v>18008</v>
      </c>
      <c r="G63" s="22">
        <v>5340.0000000000027</v>
      </c>
      <c r="H63" s="22">
        <v>4857.9999999999991</v>
      </c>
      <c r="I63" s="22">
        <v>4627.9999999999991</v>
      </c>
      <c r="J63" s="22">
        <v>14826</v>
      </c>
      <c r="K63" s="22">
        <v>64001</v>
      </c>
    </row>
    <row r="64" spans="1:11" ht="14.25" x14ac:dyDescent="0.2">
      <c r="A64" s="4" t="s">
        <v>49</v>
      </c>
      <c r="C64" s="22">
        <v>24116.999999999996</v>
      </c>
      <c r="D64" s="22">
        <v>29320.999999999996</v>
      </c>
      <c r="E64" s="22">
        <v>24969</v>
      </c>
      <c r="F64" s="22">
        <v>78407</v>
      </c>
      <c r="G64" s="22">
        <v>27967.000000000007</v>
      </c>
      <c r="H64" s="22">
        <v>24110</v>
      </c>
      <c r="I64" s="22">
        <v>26955.000000000004</v>
      </c>
      <c r="J64" s="22">
        <v>79032.000000000015</v>
      </c>
      <c r="K64" s="22">
        <v>309002</v>
      </c>
    </row>
    <row r="65" spans="1:11" x14ac:dyDescent="0.2">
      <c r="A65" s="4" t="s">
        <v>87</v>
      </c>
      <c r="C65" s="22">
        <v>3140.9999999999977</v>
      </c>
      <c r="D65" s="22">
        <v>4891.0000000000009</v>
      </c>
      <c r="E65" s="22">
        <v>4192.0000000000027</v>
      </c>
      <c r="F65" s="22">
        <v>12224</v>
      </c>
      <c r="G65" s="22">
        <v>5587</v>
      </c>
      <c r="H65" s="22">
        <v>4737.0000000000009</v>
      </c>
      <c r="I65" s="22">
        <v>3887.9999999999982</v>
      </c>
      <c r="J65" s="22">
        <v>14211.999999999998</v>
      </c>
      <c r="K65" s="22">
        <v>53000.999999999985</v>
      </c>
    </row>
    <row r="66" spans="1:11" ht="14.25" x14ac:dyDescent="0.2">
      <c r="A66" s="4" t="s">
        <v>75</v>
      </c>
      <c r="C66" s="22">
        <v>421.99999999999972</v>
      </c>
      <c r="D66" s="22">
        <v>471.00000000000017</v>
      </c>
      <c r="E66" s="22">
        <v>547.99999999999966</v>
      </c>
      <c r="F66" s="22">
        <v>1440.9999999999995</v>
      </c>
      <c r="G66" s="22">
        <v>464.99999999999977</v>
      </c>
      <c r="H66" s="22">
        <v>373.99999999999989</v>
      </c>
      <c r="I66" s="22">
        <v>231.0000000000002</v>
      </c>
      <c r="J66" s="22">
        <v>1069.9999999999998</v>
      </c>
      <c r="K66" s="22">
        <v>4999.9999999999991</v>
      </c>
    </row>
    <row r="67" spans="1:11" ht="14.25" x14ac:dyDescent="0.2">
      <c r="A67" s="4" t="s">
        <v>74</v>
      </c>
      <c r="C67" s="22">
        <v>5343.9999999999991</v>
      </c>
      <c r="D67" s="22">
        <v>5945</v>
      </c>
      <c r="E67" s="22">
        <v>6047.0000000000009</v>
      </c>
      <c r="F67" s="22">
        <v>17336</v>
      </c>
      <c r="G67" s="22">
        <v>5731</v>
      </c>
      <c r="H67" s="22">
        <v>5697</v>
      </c>
      <c r="I67" s="22">
        <v>5808</v>
      </c>
      <c r="J67" s="22">
        <v>17236</v>
      </c>
      <c r="K67" s="22">
        <v>70000</v>
      </c>
    </row>
    <row r="68" spans="1:11" x14ac:dyDescent="0.2">
      <c r="A68" s="4" t="s">
        <v>28</v>
      </c>
      <c r="C68" s="22">
        <v>114317.99999999999</v>
      </c>
      <c r="D68" s="22">
        <v>133129</v>
      </c>
      <c r="E68" s="22">
        <v>116981.00000000003</v>
      </c>
      <c r="F68" s="22">
        <v>364428</v>
      </c>
      <c r="G68" s="22">
        <v>120587.00000000003</v>
      </c>
      <c r="H68" s="22">
        <v>106743.99999999999</v>
      </c>
      <c r="I68" s="22">
        <v>108985.99999999999</v>
      </c>
      <c r="J68" s="22">
        <v>336317</v>
      </c>
      <c r="K68" s="22">
        <v>1379004</v>
      </c>
    </row>
    <row r="69" spans="1:11" x14ac:dyDescent="0.2">
      <c r="A69" s="4" t="s">
        <v>29</v>
      </c>
      <c r="C69" s="22">
        <v>122759.99999999996</v>
      </c>
      <c r="D69" s="22">
        <v>126323.00000000007</v>
      </c>
      <c r="E69" s="22">
        <v>147240</v>
      </c>
      <c r="F69" s="22">
        <v>396323</v>
      </c>
      <c r="G69" s="22">
        <v>148357.99999999991</v>
      </c>
      <c r="H69" s="22">
        <v>110536</v>
      </c>
      <c r="I69" s="22">
        <v>129293.99999999999</v>
      </c>
      <c r="J69" s="22">
        <v>388187.99999999988</v>
      </c>
      <c r="K69" s="22">
        <v>1581000</v>
      </c>
    </row>
    <row r="70" spans="1:11" x14ac:dyDescent="0.2">
      <c r="A70" s="4" t="s">
        <v>30</v>
      </c>
      <c r="C70" s="22">
        <v>237077.99999999994</v>
      </c>
      <c r="D70" s="22">
        <v>259452.00000000006</v>
      </c>
      <c r="E70" s="22">
        <v>264221</v>
      </c>
      <c r="F70" s="22">
        <v>760751</v>
      </c>
      <c r="G70" s="22">
        <v>268944.99999999994</v>
      </c>
      <c r="H70" s="22">
        <v>217279.99999999997</v>
      </c>
      <c r="I70" s="22">
        <v>238279.99999999997</v>
      </c>
      <c r="J70" s="22">
        <v>724504.99999999988</v>
      </c>
      <c r="K70" s="22">
        <v>2960004</v>
      </c>
    </row>
    <row r="71" spans="1:11" x14ac:dyDescent="0.2">
      <c r="A71" s="4" t="s">
        <v>14</v>
      </c>
      <c r="C71" s="22">
        <v>281519</v>
      </c>
      <c r="D71" s="22">
        <v>307617</v>
      </c>
      <c r="E71" s="22">
        <v>293239.00000000006</v>
      </c>
      <c r="F71" s="22">
        <v>882375</v>
      </c>
      <c r="G71" s="22">
        <v>350091</v>
      </c>
      <c r="H71" s="22">
        <v>338646</v>
      </c>
      <c r="I71" s="22">
        <v>339231.00000000006</v>
      </c>
      <c r="J71" s="22">
        <v>1027968</v>
      </c>
      <c r="K71" s="22">
        <v>3534830</v>
      </c>
    </row>
    <row r="72" spans="1:11" x14ac:dyDescent="0.2">
      <c r="A72" s="4" t="s">
        <v>40</v>
      </c>
      <c r="C72" s="22">
        <v>518597</v>
      </c>
      <c r="D72" s="22">
        <v>567069.00000000012</v>
      </c>
      <c r="E72" s="22">
        <v>557460</v>
      </c>
      <c r="F72" s="22">
        <v>1643126</v>
      </c>
      <c r="G72" s="22">
        <v>619036</v>
      </c>
      <c r="H72" s="22">
        <v>555925.99999999988</v>
      </c>
      <c r="I72" s="22">
        <v>577511</v>
      </c>
      <c r="J72" s="22">
        <v>1752473</v>
      </c>
      <c r="K72" s="22">
        <v>6494834</v>
      </c>
    </row>
    <row r="73" spans="1:11" x14ac:dyDescent="0.2">
      <c r="C73" s="22"/>
      <c r="D73" s="22"/>
      <c r="E73" s="22"/>
      <c r="F73" s="22"/>
      <c r="G73" s="22"/>
      <c r="H73" s="22"/>
      <c r="I73" s="22"/>
      <c r="J73" s="22"/>
      <c r="K73" s="22"/>
    </row>
    <row r="74" spans="1:11" x14ac:dyDescent="0.2">
      <c r="C74" s="22"/>
      <c r="D74" s="22"/>
      <c r="E74" s="22"/>
      <c r="F74" s="22"/>
      <c r="G74" s="22"/>
      <c r="H74" s="22"/>
      <c r="I74" s="22"/>
      <c r="J74" s="22"/>
      <c r="K74" s="22"/>
    </row>
    <row r="75" spans="1:11" ht="14.1" customHeight="1" x14ac:dyDescent="0.2">
      <c r="A75" s="16" t="s">
        <v>8</v>
      </c>
      <c r="B75" s="23"/>
      <c r="C75" s="23"/>
      <c r="D75" s="23"/>
      <c r="E75" s="23"/>
      <c r="F75" s="23"/>
      <c r="G75" s="23"/>
      <c r="H75" s="23"/>
      <c r="I75" s="15"/>
      <c r="J75" s="22"/>
      <c r="K75" s="16"/>
    </row>
    <row r="76" spans="1:11" ht="14.1" customHeight="1" x14ac:dyDescent="0.2">
      <c r="A76" s="3" t="s">
        <v>15</v>
      </c>
      <c r="B76" s="23"/>
      <c r="C76" s="23"/>
      <c r="D76" s="23"/>
      <c r="E76" s="23"/>
      <c r="F76" s="23"/>
      <c r="G76" s="23"/>
      <c r="H76" s="23"/>
      <c r="I76" s="15"/>
      <c r="J76" s="22"/>
      <c r="K76" s="3"/>
    </row>
    <row r="77" spans="1:11" ht="14.1" customHeight="1" x14ac:dyDescent="0.2">
      <c r="A77" s="3" t="s">
        <v>41</v>
      </c>
      <c r="B77" s="23"/>
      <c r="C77" s="23"/>
      <c r="D77" s="23"/>
      <c r="E77" s="23"/>
      <c r="F77" s="23"/>
      <c r="G77" s="23"/>
      <c r="H77" s="23"/>
      <c r="I77" s="15"/>
      <c r="J77" s="22"/>
      <c r="K77" s="3"/>
    </row>
    <row r="78" spans="1:11" ht="14.1" customHeight="1" x14ac:dyDescent="0.2">
      <c r="A78" s="3" t="s">
        <v>90</v>
      </c>
      <c r="B78" s="23"/>
      <c r="C78" s="23"/>
      <c r="D78" s="23"/>
      <c r="E78" s="23"/>
      <c r="F78" s="23"/>
      <c r="G78" s="23"/>
      <c r="H78" s="23"/>
      <c r="I78" s="15"/>
      <c r="J78" s="22"/>
      <c r="K78" s="3"/>
    </row>
    <row r="79" spans="1:11" ht="14.1" customHeight="1" x14ac:dyDescent="0.2">
      <c r="A79" s="3" t="s">
        <v>88</v>
      </c>
      <c r="B79" s="23"/>
      <c r="C79" s="23"/>
      <c r="D79" s="23"/>
      <c r="E79" s="23"/>
      <c r="F79" s="23"/>
      <c r="G79" s="23"/>
      <c r="H79" s="23"/>
      <c r="I79" s="15"/>
      <c r="J79" s="22"/>
      <c r="K79" s="3"/>
    </row>
    <row r="80" spans="1:11" x14ac:dyDescent="0.2">
      <c r="C80" s="22"/>
      <c r="D80" s="22"/>
      <c r="E80" s="22"/>
      <c r="F80" s="22"/>
      <c r="G80" s="22"/>
      <c r="H80" s="22"/>
      <c r="I80" s="22"/>
      <c r="J80" s="22"/>
      <c r="K80" s="22"/>
    </row>
    <row r="81" spans="1:1" x14ac:dyDescent="0.2">
      <c r="A81" s="16" t="s">
        <v>33</v>
      </c>
    </row>
  </sheetData>
  <mergeCells count="5">
    <mergeCell ref="G3:K3"/>
    <mergeCell ref="G4:K4"/>
    <mergeCell ref="G5:K5"/>
    <mergeCell ref="G7:K7"/>
    <mergeCell ref="J10:K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3:K84"/>
  <sheetViews>
    <sheetView workbookViewId="0">
      <selection activeCell="A7" sqref="A7"/>
    </sheetView>
  </sheetViews>
  <sheetFormatPr defaultRowHeight="12.75" x14ac:dyDescent="0.2"/>
  <cols>
    <col min="1" max="1" width="22.625" style="4" customWidth="1"/>
    <col min="2" max="2" width="1.625" style="4" customWidth="1"/>
    <col min="3" max="11" width="10.625" style="4" customWidth="1"/>
    <col min="12" max="12" width="9" style="4"/>
    <col min="13" max="13" width="14" style="4" customWidth="1"/>
    <col min="14" max="16384" width="9" style="4"/>
  </cols>
  <sheetData>
    <row r="3" spans="1:11" x14ac:dyDescent="0.2">
      <c r="G3" s="43" t="s">
        <v>62</v>
      </c>
      <c r="H3" s="43"/>
      <c r="I3" s="43"/>
      <c r="J3" s="43"/>
      <c r="K3" s="43"/>
    </row>
    <row r="4" spans="1:11" x14ac:dyDescent="0.2">
      <c r="G4" s="43" t="s">
        <v>77</v>
      </c>
      <c r="H4" s="43"/>
      <c r="I4" s="43"/>
      <c r="J4" s="43"/>
      <c r="K4" s="43"/>
    </row>
    <row r="5" spans="1:11" x14ac:dyDescent="0.2">
      <c r="G5" s="44" t="s">
        <v>34</v>
      </c>
      <c r="H5" s="43"/>
      <c r="I5" s="43"/>
      <c r="J5" s="43"/>
      <c r="K5" s="43"/>
    </row>
    <row r="6" spans="1:11" x14ac:dyDescent="0.2">
      <c r="G6" s="27"/>
      <c r="H6" s="27"/>
      <c r="I6" s="27"/>
      <c r="J6" s="27"/>
      <c r="K6" s="27"/>
    </row>
    <row r="7" spans="1:11" x14ac:dyDescent="0.2">
      <c r="A7" s="28" t="s">
        <v>76</v>
      </c>
      <c r="G7" s="45" t="s">
        <v>0</v>
      </c>
      <c r="H7" s="45"/>
      <c r="I7" s="45"/>
      <c r="J7" s="45"/>
      <c r="K7" s="45"/>
    </row>
    <row r="10" spans="1:11" x14ac:dyDescent="0.2">
      <c r="A10" s="1" t="s">
        <v>45</v>
      </c>
      <c r="I10" s="4" t="s">
        <v>51</v>
      </c>
      <c r="J10" s="39">
        <v>43573</v>
      </c>
      <c r="K10" s="39"/>
    </row>
    <row r="11" spans="1:11" x14ac:dyDescent="0.2">
      <c r="C11" s="29"/>
      <c r="D11" s="29"/>
      <c r="F11" s="29"/>
      <c r="J11" s="29"/>
      <c r="K11" s="29"/>
    </row>
    <row r="12" spans="1:11" ht="15" x14ac:dyDescent="0.35">
      <c r="A12" s="2" t="s">
        <v>43</v>
      </c>
      <c r="C12" s="30" t="s">
        <v>1</v>
      </c>
      <c r="D12" s="30" t="s">
        <v>2</v>
      </c>
      <c r="E12" s="30" t="s">
        <v>3</v>
      </c>
      <c r="F12" s="30" t="s">
        <v>4</v>
      </c>
      <c r="G12" s="30" t="s">
        <v>13</v>
      </c>
      <c r="H12" s="30" t="s">
        <v>9</v>
      </c>
      <c r="I12" s="30" t="s">
        <v>5</v>
      </c>
      <c r="J12" s="30" t="s">
        <v>6</v>
      </c>
      <c r="K12" s="30" t="s">
        <v>7</v>
      </c>
    </row>
    <row r="13" spans="1:11" x14ac:dyDescent="0.2"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">
      <c r="A14" s="4" t="s">
        <v>27</v>
      </c>
      <c r="C14" s="22">
        <v>143941.44199999998</v>
      </c>
      <c r="D14" s="22">
        <v>141034.53999999998</v>
      </c>
      <c r="E14" s="22">
        <v>147087.79799999998</v>
      </c>
      <c r="F14" s="22">
        <v>432063.77999999991</v>
      </c>
      <c r="G14" s="22">
        <v>160502.98600000003</v>
      </c>
      <c r="H14" s="22">
        <v>168678.95500000002</v>
      </c>
      <c r="I14" s="22">
        <v>172043.902</v>
      </c>
      <c r="J14" s="22">
        <v>501225.84300000005</v>
      </c>
      <c r="K14" s="22">
        <v>933289.62299999991</v>
      </c>
    </row>
    <row r="15" spans="1:11" ht="14.25" x14ac:dyDescent="0.2">
      <c r="A15" s="4" t="s">
        <v>48</v>
      </c>
      <c r="C15" s="22">
        <v>40094</v>
      </c>
      <c r="D15" s="22">
        <v>35989.000000000007</v>
      </c>
      <c r="E15" s="22">
        <v>40774</v>
      </c>
      <c r="F15" s="22">
        <v>116857</v>
      </c>
      <c r="G15" s="22">
        <v>42712.999999999993</v>
      </c>
      <c r="H15" s="22">
        <v>45454</v>
      </c>
      <c r="I15" s="22">
        <v>43972</v>
      </c>
      <c r="J15" s="22">
        <v>132139</v>
      </c>
      <c r="K15" s="22">
        <v>248996</v>
      </c>
    </row>
    <row r="16" spans="1:11" ht="14.25" x14ac:dyDescent="0.2">
      <c r="A16" s="4" t="s">
        <v>49</v>
      </c>
      <c r="C16" s="22">
        <v>26241.000000000004</v>
      </c>
      <c r="D16" s="22">
        <v>26246.000000000007</v>
      </c>
      <c r="E16" s="22">
        <v>27580.000000000004</v>
      </c>
      <c r="F16" s="22">
        <v>80067.000000000015</v>
      </c>
      <c r="G16" s="22">
        <v>28910.999999999996</v>
      </c>
      <c r="H16" s="22">
        <v>31752.999999999989</v>
      </c>
      <c r="I16" s="22">
        <v>33366</v>
      </c>
      <c r="J16" s="22">
        <v>94029.999999999985</v>
      </c>
      <c r="K16" s="22">
        <v>174097</v>
      </c>
    </row>
    <row r="17" spans="1:11" x14ac:dyDescent="0.2">
      <c r="A17" s="4" t="s">
        <v>87</v>
      </c>
      <c r="C17" s="22">
        <v>7146.9999999999964</v>
      </c>
      <c r="D17" s="22">
        <v>4221</v>
      </c>
      <c r="E17" s="22">
        <v>7663.9999999999982</v>
      </c>
      <c r="F17" s="22">
        <v>19031.999999999993</v>
      </c>
      <c r="G17" s="22">
        <v>8208.9999999999982</v>
      </c>
      <c r="H17" s="22">
        <v>17652.999999999996</v>
      </c>
      <c r="I17" s="22">
        <v>28418.000000000007</v>
      </c>
      <c r="J17" s="22">
        <v>54280</v>
      </c>
      <c r="K17" s="22">
        <v>73312</v>
      </c>
    </row>
    <row r="18" spans="1:11" ht="14.25" x14ac:dyDescent="0.2">
      <c r="A18" s="4" t="s">
        <v>75</v>
      </c>
      <c r="C18" s="22">
        <v>2020</v>
      </c>
      <c r="D18" s="22">
        <v>3975.9999999999986</v>
      </c>
      <c r="E18" s="22">
        <v>3702</v>
      </c>
      <c r="F18" s="22">
        <v>9697.9999999999982</v>
      </c>
      <c r="G18" s="22">
        <v>6862.9999999999991</v>
      </c>
      <c r="H18" s="22">
        <v>4564</v>
      </c>
      <c r="I18" s="22">
        <v>4014.0000000000005</v>
      </c>
      <c r="J18" s="22">
        <v>15441</v>
      </c>
      <c r="K18" s="22">
        <v>25139</v>
      </c>
    </row>
    <row r="19" spans="1:11" ht="14.25" x14ac:dyDescent="0.2">
      <c r="A19" s="4" t="s">
        <v>74</v>
      </c>
      <c r="C19" s="22">
        <v>5071</v>
      </c>
      <c r="D19" s="22">
        <v>4306.9999999999991</v>
      </c>
      <c r="E19" s="22">
        <v>5470.0000000000009</v>
      </c>
      <c r="F19" s="22">
        <v>14848</v>
      </c>
      <c r="G19" s="22">
        <v>5606</v>
      </c>
      <c r="H19" s="22">
        <v>5093</v>
      </c>
      <c r="I19" s="22">
        <v>5729.9999999999991</v>
      </c>
      <c r="J19" s="22">
        <v>16429</v>
      </c>
      <c r="K19" s="22">
        <v>31277</v>
      </c>
    </row>
    <row r="20" spans="1:11" x14ac:dyDescent="0.2">
      <c r="A20" s="4" t="s">
        <v>28</v>
      </c>
      <c r="C20" s="22">
        <v>224514.44200000001</v>
      </c>
      <c r="D20" s="22">
        <v>215773.54</v>
      </c>
      <c r="E20" s="22">
        <v>232277.79799999998</v>
      </c>
      <c r="F20" s="22">
        <v>672565.78</v>
      </c>
      <c r="G20" s="22">
        <v>252804.986</v>
      </c>
      <c r="H20" s="22">
        <v>273195.95500000002</v>
      </c>
      <c r="I20" s="22">
        <v>287543.90200000006</v>
      </c>
      <c r="J20" s="22">
        <v>813544.84300000011</v>
      </c>
      <c r="K20" s="22">
        <v>1486110.6230000001</v>
      </c>
    </row>
    <row r="21" spans="1:11" x14ac:dyDescent="0.2">
      <c r="A21" s="4" t="s">
        <v>29</v>
      </c>
      <c r="C21" s="22">
        <v>321133</v>
      </c>
      <c r="D21" s="22">
        <v>254861</v>
      </c>
      <c r="E21" s="22">
        <v>440522.00000000006</v>
      </c>
      <c r="F21" s="22">
        <v>1016516</v>
      </c>
      <c r="G21" s="22">
        <v>406762.99999999994</v>
      </c>
      <c r="H21" s="22">
        <v>337608</v>
      </c>
      <c r="I21" s="22">
        <v>478160.99999999994</v>
      </c>
      <c r="J21" s="22">
        <v>1222532</v>
      </c>
      <c r="K21" s="22">
        <v>2239048</v>
      </c>
    </row>
    <row r="22" spans="1:11" x14ac:dyDescent="0.2">
      <c r="A22" s="4" t="s">
        <v>30</v>
      </c>
      <c r="C22" s="22">
        <v>545647.44199999992</v>
      </c>
      <c r="D22" s="22">
        <v>470634.54000000004</v>
      </c>
      <c r="E22" s="22">
        <v>672799.79799999995</v>
      </c>
      <c r="F22" s="22">
        <v>1689081.7799999998</v>
      </c>
      <c r="G22" s="22">
        <v>659567.98599999992</v>
      </c>
      <c r="H22" s="22">
        <v>610803.95500000007</v>
      </c>
      <c r="I22" s="22">
        <v>765704.902</v>
      </c>
      <c r="J22" s="22">
        <v>2036076.8430000001</v>
      </c>
      <c r="K22" s="22">
        <v>3725158.6229999997</v>
      </c>
    </row>
    <row r="23" spans="1:11" x14ac:dyDescent="0.2">
      <c r="A23" s="4" t="s">
        <v>14</v>
      </c>
      <c r="C23" s="22">
        <v>30444</v>
      </c>
      <c r="D23" s="22">
        <v>33348.999999999985</v>
      </c>
      <c r="E23" s="22">
        <v>41183</v>
      </c>
      <c r="F23" s="22">
        <v>104975.99999999999</v>
      </c>
      <c r="G23" s="22">
        <v>43553.000000000007</v>
      </c>
      <c r="H23" s="22">
        <v>43224.000000000007</v>
      </c>
      <c r="I23" s="22">
        <v>49373.000000000007</v>
      </c>
      <c r="J23" s="22">
        <v>136150.00000000003</v>
      </c>
      <c r="K23" s="22">
        <v>241126</v>
      </c>
    </row>
    <row r="24" spans="1:11" x14ac:dyDescent="0.2">
      <c r="A24" s="4" t="s">
        <v>31</v>
      </c>
      <c r="C24" s="22">
        <v>576091.44199999992</v>
      </c>
      <c r="D24" s="22">
        <v>503983.54</v>
      </c>
      <c r="E24" s="22">
        <v>713982.79799999995</v>
      </c>
      <c r="F24" s="22">
        <v>1794057.7799999998</v>
      </c>
      <c r="G24" s="22">
        <v>703120.98599999992</v>
      </c>
      <c r="H24" s="22">
        <v>654027.95500000019</v>
      </c>
      <c r="I24" s="22">
        <v>815077.902</v>
      </c>
      <c r="J24" s="22">
        <v>2172226.8430000003</v>
      </c>
      <c r="K24" s="22">
        <v>3966284.6230000001</v>
      </c>
    </row>
    <row r="25" spans="1:11" x14ac:dyDescent="0.2">
      <c r="C25" s="22"/>
      <c r="D25" s="22"/>
      <c r="E25" s="22"/>
      <c r="F25" s="22"/>
      <c r="G25" s="22"/>
      <c r="H25" s="22"/>
      <c r="I25" s="22"/>
      <c r="J25" s="22"/>
      <c r="K25" s="22"/>
    </row>
    <row r="26" spans="1:11" x14ac:dyDescent="0.2">
      <c r="C26" s="22"/>
      <c r="D26" s="22"/>
      <c r="E26" s="22"/>
      <c r="F26" s="22"/>
      <c r="G26" s="22"/>
      <c r="H26" s="22"/>
      <c r="I26" s="22"/>
      <c r="J26" s="22"/>
      <c r="K26" s="22"/>
    </row>
    <row r="27" spans="1:11" ht="15" x14ac:dyDescent="0.35">
      <c r="A27" s="2" t="s">
        <v>43</v>
      </c>
      <c r="C27" s="30" t="s">
        <v>16</v>
      </c>
      <c r="D27" s="30" t="s">
        <v>17</v>
      </c>
      <c r="E27" s="30" t="s">
        <v>18</v>
      </c>
      <c r="F27" s="30" t="s">
        <v>19</v>
      </c>
      <c r="G27" s="30" t="s">
        <v>20</v>
      </c>
      <c r="H27" s="30" t="s">
        <v>21</v>
      </c>
      <c r="I27" s="30" t="s">
        <v>22</v>
      </c>
      <c r="J27" s="30" t="s">
        <v>23</v>
      </c>
      <c r="K27" s="30" t="s">
        <v>50</v>
      </c>
    </row>
    <row r="28" spans="1:11" x14ac:dyDescent="0.2">
      <c r="C28" s="22"/>
      <c r="D28" s="22"/>
      <c r="E28" s="22"/>
      <c r="F28" s="22"/>
      <c r="G28" s="22"/>
      <c r="H28" s="22"/>
      <c r="I28" s="22"/>
      <c r="J28" s="22"/>
      <c r="K28" s="22"/>
    </row>
    <row r="29" spans="1:11" x14ac:dyDescent="0.2">
      <c r="A29" s="4" t="s">
        <v>27</v>
      </c>
      <c r="C29" s="22">
        <v>173237.21599999996</v>
      </c>
      <c r="D29" s="22">
        <v>161895.747</v>
      </c>
      <c r="E29" s="22">
        <v>145007.133</v>
      </c>
      <c r="F29" s="22">
        <v>480140.09600000002</v>
      </c>
      <c r="G29" s="22">
        <v>152603.42800000001</v>
      </c>
      <c r="H29" s="22">
        <v>160538.073</v>
      </c>
      <c r="I29" s="22">
        <v>158430.05100000001</v>
      </c>
      <c r="J29" s="22">
        <v>471571.55200000003</v>
      </c>
      <c r="K29" s="22">
        <v>1885001.2709999999</v>
      </c>
    </row>
    <row r="30" spans="1:11" ht="14.25" x14ac:dyDescent="0.2">
      <c r="A30" s="4" t="s">
        <v>48</v>
      </c>
      <c r="C30" s="22">
        <v>40736.000000000007</v>
      </c>
      <c r="D30" s="22">
        <v>47301.000000000007</v>
      </c>
      <c r="E30" s="22">
        <v>37971.999999999993</v>
      </c>
      <c r="F30" s="22">
        <v>126009</v>
      </c>
      <c r="G30" s="22">
        <v>40430</v>
      </c>
      <c r="H30" s="22">
        <v>40954</v>
      </c>
      <c r="I30" s="22">
        <v>37610</v>
      </c>
      <c r="J30" s="22">
        <v>118994</v>
      </c>
      <c r="K30" s="22">
        <v>493999</v>
      </c>
    </row>
    <row r="31" spans="1:11" ht="14.25" x14ac:dyDescent="0.2">
      <c r="A31" s="4" t="s">
        <v>49</v>
      </c>
      <c r="C31" s="22">
        <v>33023.999999999993</v>
      </c>
      <c r="D31" s="22">
        <v>30909</v>
      </c>
      <c r="E31" s="22">
        <v>26819</v>
      </c>
      <c r="F31" s="22">
        <v>90752</v>
      </c>
      <c r="G31" s="22">
        <v>28722</v>
      </c>
      <c r="H31" s="22">
        <v>29502.000000000004</v>
      </c>
      <c r="I31" s="22">
        <v>26927.000000000004</v>
      </c>
      <c r="J31" s="22">
        <v>85151</v>
      </c>
      <c r="K31" s="22">
        <v>350000</v>
      </c>
    </row>
    <row r="32" spans="1:11" x14ac:dyDescent="0.2">
      <c r="A32" s="4" t="s">
        <v>87</v>
      </c>
      <c r="C32" s="22">
        <v>17488</v>
      </c>
      <c r="D32" s="22">
        <v>16184.999999999998</v>
      </c>
      <c r="E32" s="22">
        <v>17887.999999999996</v>
      </c>
      <c r="F32" s="22">
        <v>51561</v>
      </c>
      <c r="G32" s="22">
        <v>15587</v>
      </c>
      <c r="H32" s="22">
        <v>19812.999999999996</v>
      </c>
      <c r="I32" s="22">
        <v>15727</v>
      </c>
      <c r="J32" s="22">
        <v>51127</v>
      </c>
      <c r="K32" s="22">
        <v>176000</v>
      </c>
    </row>
    <row r="33" spans="1:11" ht="14.25" x14ac:dyDescent="0.2">
      <c r="A33" s="4" t="s">
        <v>75</v>
      </c>
      <c r="C33" s="22">
        <v>5805.0000000000009</v>
      </c>
      <c r="D33" s="22">
        <v>3135</v>
      </c>
      <c r="E33" s="22">
        <v>3628.9999999999995</v>
      </c>
      <c r="F33" s="22">
        <v>12569</v>
      </c>
      <c r="G33" s="22">
        <v>4989.9999999999991</v>
      </c>
      <c r="H33" s="22">
        <v>3446</v>
      </c>
      <c r="I33" s="22">
        <v>3856.0000000000005</v>
      </c>
      <c r="J33" s="22">
        <v>12292</v>
      </c>
      <c r="K33" s="22">
        <v>50000</v>
      </c>
    </row>
    <row r="34" spans="1:11" ht="14.25" x14ac:dyDescent="0.2">
      <c r="A34" s="4" t="s">
        <v>74</v>
      </c>
      <c r="C34" s="22">
        <v>6132</v>
      </c>
      <c r="D34" s="22">
        <v>6624.0000000000009</v>
      </c>
      <c r="E34" s="22">
        <v>5941.9999999999982</v>
      </c>
      <c r="F34" s="22">
        <v>18698</v>
      </c>
      <c r="G34" s="22">
        <v>6318</v>
      </c>
      <c r="H34" s="22">
        <v>6552</v>
      </c>
      <c r="I34" s="22">
        <v>6151.0000000000009</v>
      </c>
      <c r="J34" s="22">
        <v>19021</v>
      </c>
      <c r="K34" s="22">
        <v>68996</v>
      </c>
    </row>
    <row r="35" spans="1:11" x14ac:dyDescent="0.2">
      <c r="A35" s="4" t="s">
        <v>28</v>
      </c>
      <c r="C35" s="22">
        <v>276422.21600000001</v>
      </c>
      <c r="D35" s="22">
        <v>266049.74700000003</v>
      </c>
      <c r="E35" s="22">
        <v>237257.13299999997</v>
      </c>
      <c r="F35" s="22">
        <v>779729.0959999999</v>
      </c>
      <c r="G35" s="22">
        <v>248650.42800000004</v>
      </c>
      <c r="H35" s="22">
        <v>260805.073</v>
      </c>
      <c r="I35" s="22">
        <v>248701.05100000001</v>
      </c>
      <c r="J35" s="22">
        <v>758156.55200000003</v>
      </c>
      <c r="K35" s="22">
        <v>3023996.2710000002</v>
      </c>
    </row>
    <row r="36" spans="1:11" x14ac:dyDescent="0.2">
      <c r="A36" s="4" t="s">
        <v>29</v>
      </c>
      <c r="C36" s="22">
        <v>334738</v>
      </c>
      <c r="D36" s="22">
        <v>362203</v>
      </c>
      <c r="E36" s="22">
        <v>402979.00000000006</v>
      </c>
      <c r="F36" s="22">
        <v>1099920</v>
      </c>
      <c r="G36" s="22">
        <v>272671</v>
      </c>
      <c r="H36" s="22">
        <v>411988.00000000012</v>
      </c>
      <c r="I36" s="22">
        <v>396373.99999999988</v>
      </c>
      <c r="J36" s="22">
        <v>1081033</v>
      </c>
      <c r="K36" s="22">
        <v>4420001</v>
      </c>
    </row>
    <row r="37" spans="1:11" x14ac:dyDescent="0.2">
      <c r="A37" s="4" t="s">
        <v>30</v>
      </c>
      <c r="C37" s="22">
        <v>611160.21600000001</v>
      </c>
      <c r="D37" s="22">
        <v>628252.74699999997</v>
      </c>
      <c r="E37" s="22">
        <v>640236.13300000003</v>
      </c>
      <c r="F37" s="22">
        <v>1879649.0959999999</v>
      </c>
      <c r="G37" s="22">
        <v>521321.42799999996</v>
      </c>
      <c r="H37" s="22">
        <v>672793.07300000009</v>
      </c>
      <c r="I37" s="22">
        <v>645075.05099999986</v>
      </c>
      <c r="J37" s="22">
        <v>1839189.5520000001</v>
      </c>
      <c r="K37" s="22">
        <v>7443997.2709999997</v>
      </c>
    </row>
    <row r="38" spans="1:11" x14ac:dyDescent="0.2">
      <c r="A38" s="4" t="s">
        <v>14</v>
      </c>
      <c r="C38" s="22">
        <v>42322.000000000015</v>
      </c>
      <c r="D38" s="22">
        <v>42991</v>
      </c>
      <c r="E38" s="22">
        <v>41091.999999999985</v>
      </c>
      <c r="F38" s="22">
        <v>126405</v>
      </c>
      <c r="G38" s="22">
        <v>44294.000000000007</v>
      </c>
      <c r="H38" s="22">
        <v>47848</v>
      </c>
      <c r="I38" s="22">
        <v>55545.999999999993</v>
      </c>
      <c r="J38" s="22">
        <v>147688</v>
      </c>
      <c r="K38" s="22">
        <v>515219</v>
      </c>
    </row>
    <row r="39" spans="1:11" x14ac:dyDescent="0.2">
      <c r="A39" s="4" t="s">
        <v>31</v>
      </c>
      <c r="C39" s="22">
        <v>653482.21600000001</v>
      </c>
      <c r="D39" s="22">
        <v>671243.74699999997</v>
      </c>
      <c r="E39" s="22">
        <v>681328.13300000003</v>
      </c>
      <c r="F39" s="22">
        <v>2006054.0959999999</v>
      </c>
      <c r="G39" s="22">
        <v>565615.42799999996</v>
      </c>
      <c r="H39" s="22">
        <v>720641.07299999997</v>
      </c>
      <c r="I39" s="22">
        <v>700621.05099999986</v>
      </c>
      <c r="J39" s="22">
        <v>1986877.5519999997</v>
      </c>
      <c r="K39" s="22">
        <v>7959216.2709999997</v>
      </c>
    </row>
    <row r="40" spans="1:11" x14ac:dyDescent="0.2">
      <c r="C40" s="22"/>
      <c r="D40" s="22"/>
      <c r="E40" s="22"/>
      <c r="F40" s="22"/>
      <c r="G40" s="22"/>
      <c r="H40" s="22"/>
      <c r="I40" s="22"/>
      <c r="J40" s="22"/>
      <c r="K40" s="22"/>
    </row>
    <row r="41" spans="1:11" x14ac:dyDescent="0.2">
      <c r="C41" s="22"/>
      <c r="D41" s="22"/>
      <c r="E41" s="22"/>
      <c r="F41" s="22"/>
      <c r="G41" s="22"/>
      <c r="H41" s="22"/>
      <c r="I41" s="22"/>
      <c r="J41" s="22"/>
      <c r="K41" s="22"/>
    </row>
    <row r="42" spans="1:11" x14ac:dyDescent="0.2">
      <c r="C42" s="22"/>
      <c r="D42" s="22"/>
      <c r="E42" s="22"/>
      <c r="F42" s="22"/>
      <c r="G42" s="22"/>
      <c r="H42" s="22"/>
      <c r="I42" s="22"/>
      <c r="J42" s="22"/>
      <c r="K42" s="22"/>
    </row>
    <row r="43" spans="1:11" x14ac:dyDescent="0.2">
      <c r="A43" s="1" t="s">
        <v>44</v>
      </c>
      <c r="C43" s="22"/>
      <c r="D43" s="22"/>
      <c r="E43" s="22"/>
      <c r="F43" s="22"/>
      <c r="G43" s="22"/>
      <c r="H43" s="22"/>
      <c r="I43" s="22"/>
      <c r="J43" s="22"/>
      <c r="K43" s="22"/>
    </row>
    <row r="44" spans="1:11" x14ac:dyDescent="0.2">
      <c r="A44" s="2"/>
      <c r="C44" s="22"/>
      <c r="D44" s="22"/>
      <c r="E44" s="22"/>
      <c r="F44" s="22"/>
      <c r="G44" s="22"/>
      <c r="H44" s="22"/>
      <c r="I44" s="22"/>
      <c r="J44" s="22"/>
      <c r="K44" s="22"/>
    </row>
    <row r="45" spans="1:11" ht="15" x14ac:dyDescent="0.35">
      <c r="A45" s="2" t="s">
        <v>43</v>
      </c>
      <c r="C45" s="30" t="s">
        <v>1</v>
      </c>
      <c r="D45" s="30" t="s">
        <v>2</v>
      </c>
      <c r="E45" s="30" t="s">
        <v>3</v>
      </c>
      <c r="F45" s="30" t="s">
        <v>4</v>
      </c>
      <c r="G45" s="30" t="s">
        <v>13</v>
      </c>
      <c r="H45" s="30" t="s">
        <v>9</v>
      </c>
      <c r="I45" s="30" t="s">
        <v>5</v>
      </c>
      <c r="J45" s="30" t="s">
        <v>6</v>
      </c>
      <c r="K45" s="30" t="s">
        <v>7</v>
      </c>
    </row>
    <row r="46" spans="1:11" x14ac:dyDescent="0.2">
      <c r="C46" s="22"/>
      <c r="D46" s="22"/>
      <c r="E46" s="22"/>
      <c r="F46" s="22"/>
      <c r="G46" s="22"/>
      <c r="H46" s="22"/>
      <c r="I46" s="22"/>
      <c r="J46" s="22"/>
      <c r="K46" s="22"/>
    </row>
    <row r="47" spans="1:11" x14ac:dyDescent="0.2">
      <c r="A47" s="4" t="s">
        <v>27</v>
      </c>
      <c r="C47" s="22">
        <v>75625.999999999971</v>
      </c>
      <c r="D47" s="22">
        <v>83278.000000000015</v>
      </c>
      <c r="E47" s="22">
        <v>78762.000000000015</v>
      </c>
      <c r="F47" s="22">
        <v>237666</v>
      </c>
      <c r="G47" s="22">
        <v>85815</v>
      </c>
      <c r="H47" s="22">
        <v>83254.999999999985</v>
      </c>
      <c r="I47" s="22">
        <v>75873</v>
      </c>
      <c r="J47" s="22">
        <v>244943</v>
      </c>
      <c r="K47" s="22">
        <v>482609</v>
      </c>
    </row>
    <row r="48" spans="1:11" ht="14.25" x14ac:dyDescent="0.2">
      <c r="A48" s="4" t="s">
        <v>48</v>
      </c>
      <c r="C48" s="22">
        <v>5393.9999999999991</v>
      </c>
      <c r="D48" s="22">
        <v>6273.0000000000018</v>
      </c>
      <c r="E48" s="22">
        <v>5345.9999999999991</v>
      </c>
      <c r="F48" s="22">
        <v>17013</v>
      </c>
      <c r="G48" s="22">
        <v>4527.9999999999982</v>
      </c>
      <c r="H48" s="22">
        <v>5147</v>
      </c>
      <c r="I48" s="22">
        <v>5115.0000000000018</v>
      </c>
      <c r="J48" s="22">
        <v>14790</v>
      </c>
      <c r="K48" s="22">
        <v>31803</v>
      </c>
    </row>
    <row r="49" spans="1:11" ht="14.25" x14ac:dyDescent="0.2">
      <c r="A49" s="4" t="s">
        <v>49</v>
      </c>
      <c r="C49" s="22">
        <v>26221</v>
      </c>
      <c r="D49" s="22">
        <v>27357.999999999996</v>
      </c>
      <c r="E49" s="22">
        <v>27786.000000000004</v>
      </c>
      <c r="F49" s="22">
        <v>81365</v>
      </c>
      <c r="G49" s="22">
        <v>27862.000000000004</v>
      </c>
      <c r="H49" s="22">
        <v>26695.999999999996</v>
      </c>
      <c r="I49" s="22">
        <v>25104.000000000004</v>
      </c>
      <c r="J49" s="22">
        <v>79662</v>
      </c>
      <c r="K49" s="22">
        <v>161027</v>
      </c>
    </row>
    <row r="50" spans="1:11" x14ac:dyDescent="0.2">
      <c r="A50" s="4" t="s">
        <v>87</v>
      </c>
      <c r="C50" s="22">
        <v>4259.9999999999945</v>
      </c>
      <c r="D50" s="22">
        <v>4083.0000000000045</v>
      </c>
      <c r="E50" s="22">
        <v>4601.9999999999945</v>
      </c>
      <c r="F50" s="22">
        <v>12944.999999999995</v>
      </c>
      <c r="G50" s="22">
        <v>3080.9999999999941</v>
      </c>
      <c r="H50" s="22">
        <v>2676.9999999999995</v>
      </c>
      <c r="I50" s="22">
        <v>2623</v>
      </c>
      <c r="J50" s="22">
        <v>8380.9999999999927</v>
      </c>
      <c r="K50" s="22">
        <v>21325.999999999985</v>
      </c>
    </row>
    <row r="51" spans="1:11" ht="14.25" x14ac:dyDescent="0.2">
      <c r="A51" s="4" t="s">
        <v>75</v>
      </c>
      <c r="C51" s="22">
        <v>635.00000000000011</v>
      </c>
      <c r="D51" s="22">
        <v>814.00000000000011</v>
      </c>
      <c r="E51" s="22">
        <v>795.99999999999989</v>
      </c>
      <c r="F51" s="22">
        <v>2245</v>
      </c>
      <c r="G51" s="22">
        <v>965</v>
      </c>
      <c r="H51" s="22">
        <v>791.99999999999977</v>
      </c>
      <c r="I51" s="22">
        <v>532.00000000000011</v>
      </c>
      <c r="J51" s="22">
        <v>2289</v>
      </c>
      <c r="K51" s="22">
        <v>4534</v>
      </c>
    </row>
    <row r="52" spans="1:11" ht="14.25" x14ac:dyDescent="0.2">
      <c r="A52" s="4" t="s">
        <v>74</v>
      </c>
      <c r="C52" s="22">
        <v>4744</v>
      </c>
      <c r="D52" s="22">
        <v>5386.0000000000009</v>
      </c>
      <c r="E52" s="22">
        <v>6162</v>
      </c>
      <c r="F52" s="22">
        <v>16292</v>
      </c>
      <c r="G52" s="22">
        <v>5991.0000000000009</v>
      </c>
      <c r="H52" s="22">
        <v>5613</v>
      </c>
      <c r="I52" s="22">
        <v>5340</v>
      </c>
      <c r="J52" s="22">
        <v>16944</v>
      </c>
      <c r="K52" s="22">
        <v>33236</v>
      </c>
    </row>
    <row r="53" spans="1:11" x14ac:dyDescent="0.2">
      <c r="A53" s="4" t="s">
        <v>28</v>
      </c>
      <c r="C53" s="22">
        <v>116879.99999999999</v>
      </c>
      <c r="D53" s="22">
        <v>127192.00000000001</v>
      </c>
      <c r="E53" s="22">
        <v>123454.00000000003</v>
      </c>
      <c r="F53" s="22">
        <v>367526</v>
      </c>
      <c r="G53" s="22">
        <v>128241.99999999999</v>
      </c>
      <c r="H53" s="22">
        <v>124179.99999999999</v>
      </c>
      <c r="I53" s="22">
        <v>114587</v>
      </c>
      <c r="J53" s="22">
        <v>367009</v>
      </c>
      <c r="K53" s="22">
        <v>734535</v>
      </c>
    </row>
    <row r="54" spans="1:11" x14ac:dyDescent="0.2">
      <c r="A54" s="4" t="s">
        <v>29</v>
      </c>
      <c r="C54" s="22">
        <v>120159</v>
      </c>
      <c r="D54" s="22">
        <v>126403.99999999997</v>
      </c>
      <c r="E54" s="22">
        <v>141028.00000000006</v>
      </c>
      <c r="F54" s="22">
        <v>387591</v>
      </c>
      <c r="G54" s="22">
        <v>124572</v>
      </c>
      <c r="H54" s="22">
        <v>178519</v>
      </c>
      <c r="I54" s="22">
        <v>112869.00000000003</v>
      </c>
      <c r="J54" s="22">
        <v>415960</v>
      </c>
      <c r="K54" s="22">
        <v>803551</v>
      </c>
    </row>
    <row r="55" spans="1:11" x14ac:dyDescent="0.2">
      <c r="A55" s="4" t="s">
        <v>30</v>
      </c>
      <c r="C55" s="22">
        <v>237039</v>
      </c>
      <c r="D55" s="22">
        <v>253596</v>
      </c>
      <c r="E55" s="22">
        <v>264482.00000000006</v>
      </c>
      <c r="F55" s="22">
        <v>755117</v>
      </c>
      <c r="G55" s="22">
        <v>252814</v>
      </c>
      <c r="H55" s="22">
        <v>302698.99999999994</v>
      </c>
      <c r="I55" s="22">
        <v>227456.00000000003</v>
      </c>
      <c r="J55" s="22">
        <v>782969</v>
      </c>
      <c r="K55" s="22">
        <v>1538086</v>
      </c>
    </row>
    <row r="56" spans="1:11" x14ac:dyDescent="0.2">
      <c r="A56" s="4" t="s">
        <v>14</v>
      </c>
      <c r="C56" s="22">
        <v>214905.99999999994</v>
      </c>
      <c r="D56" s="22">
        <v>228617.99999999997</v>
      </c>
      <c r="E56" s="22">
        <v>228123.00000000006</v>
      </c>
      <c r="F56" s="22">
        <v>671647</v>
      </c>
      <c r="G56" s="22">
        <v>223648.00000000003</v>
      </c>
      <c r="H56" s="22">
        <v>271808.00000000006</v>
      </c>
      <c r="I56" s="22">
        <v>259597.99999999994</v>
      </c>
      <c r="J56" s="22">
        <v>755054</v>
      </c>
      <c r="K56" s="22">
        <v>1426701</v>
      </c>
    </row>
    <row r="57" spans="1:11" x14ac:dyDescent="0.2">
      <c r="A57" s="4" t="s">
        <v>40</v>
      </c>
      <c r="C57" s="22">
        <v>451944.99999999994</v>
      </c>
      <c r="D57" s="22">
        <v>482213.99999999994</v>
      </c>
      <c r="E57" s="22">
        <v>492605.00000000012</v>
      </c>
      <c r="F57" s="22">
        <v>1426764</v>
      </c>
      <c r="G57" s="22">
        <v>476462</v>
      </c>
      <c r="H57" s="22">
        <v>574507.00000000012</v>
      </c>
      <c r="I57" s="22">
        <v>487054</v>
      </c>
      <c r="J57" s="22">
        <v>1538023</v>
      </c>
      <c r="K57" s="22">
        <v>2964787</v>
      </c>
    </row>
    <row r="58" spans="1:11" x14ac:dyDescent="0.2">
      <c r="C58" s="22"/>
      <c r="D58" s="22"/>
      <c r="E58" s="22"/>
      <c r="F58" s="22"/>
      <c r="G58" s="22"/>
      <c r="H58" s="22"/>
      <c r="I58" s="22"/>
      <c r="J58" s="22"/>
      <c r="K58" s="22"/>
    </row>
    <row r="59" spans="1:11" x14ac:dyDescent="0.2">
      <c r="C59" s="22"/>
      <c r="D59" s="22"/>
      <c r="E59" s="22"/>
      <c r="F59" s="22"/>
      <c r="G59" s="22"/>
      <c r="H59" s="22"/>
      <c r="I59" s="22"/>
      <c r="J59" s="22"/>
      <c r="K59" s="22"/>
    </row>
    <row r="60" spans="1:11" ht="15" x14ac:dyDescent="0.35">
      <c r="A60" s="2" t="s">
        <v>43</v>
      </c>
      <c r="C60" s="30" t="s">
        <v>16</v>
      </c>
      <c r="D60" s="30" t="s">
        <v>17</v>
      </c>
      <c r="E60" s="30" t="s">
        <v>18</v>
      </c>
      <c r="F60" s="30" t="s">
        <v>19</v>
      </c>
      <c r="G60" s="30" t="s">
        <v>20</v>
      </c>
      <c r="H60" s="30" t="s">
        <v>21</v>
      </c>
      <c r="I60" s="30" t="s">
        <v>22</v>
      </c>
      <c r="J60" s="30" t="s">
        <v>23</v>
      </c>
      <c r="K60" s="30" t="s">
        <v>50</v>
      </c>
    </row>
    <row r="61" spans="1:11" x14ac:dyDescent="0.2">
      <c r="C61" s="22"/>
      <c r="D61" s="22"/>
      <c r="E61" s="22"/>
      <c r="F61" s="22"/>
      <c r="G61" s="22"/>
      <c r="H61" s="22"/>
      <c r="I61" s="22"/>
      <c r="J61" s="22"/>
      <c r="K61" s="22"/>
    </row>
    <row r="62" spans="1:11" x14ac:dyDescent="0.2">
      <c r="A62" s="4" t="s">
        <v>27</v>
      </c>
      <c r="C62" s="22">
        <v>78481.999999999985</v>
      </c>
      <c r="D62" s="22">
        <v>87319</v>
      </c>
      <c r="E62" s="22">
        <v>85260.999999999985</v>
      </c>
      <c r="F62" s="22">
        <v>251062</v>
      </c>
      <c r="G62" s="22">
        <v>73739.999999999985</v>
      </c>
      <c r="H62" s="22">
        <v>80194.999999999971</v>
      </c>
      <c r="I62" s="22">
        <v>70394.999999999985</v>
      </c>
      <c r="J62" s="22">
        <v>224329.99999999994</v>
      </c>
      <c r="K62" s="22">
        <v>958001</v>
      </c>
    </row>
    <row r="63" spans="1:11" ht="14.25" x14ac:dyDescent="0.2">
      <c r="A63" s="4" t="s">
        <v>48</v>
      </c>
      <c r="C63" s="22">
        <v>5338.0000000000009</v>
      </c>
      <c r="D63" s="22">
        <v>5273</v>
      </c>
      <c r="E63" s="22">
        <v>5128</v>
      </c>
      <c r="F63" s="22">
        <v>15739</v>
      </c>
      <c r="G63" s="22">
        <v>4626</v>
      </c>
      <c r="H63" s="22">
        <v>4368.9999999999991</v>
      </c>
      <c r="I63" s="22">
        <v>3462.9999999999995</v>
      </c>
      <c r="J63" s="22">
        <v>12458</v>
      </c>
      <c r="K63" s="22">
        <v>60000</v>
      </c>
    </row>
    <row r="64" spans="1:11" ht="14.25" x14ac:dyDescent="0.2">
      <c r="A64" s="4" t="s">
        <v>49</v>
      </c>
      <c r="C64" s="22">
        <v>22763.999999999985</v>
      </c>
      <c r="D64" s="22">
        <v>26650.999999999993</v>
      </c>
      <c r="E64" s="22">
        <v>26639.999999999996</v>
      </c>
      <c r="F64" s="22">
        <v>76054.999999999971</v>
      </c>
      <c r="G64" s="22">
        <v>25469</v>
      </c>
      <c r="H64" s="22">
        <v>22974.000000000007</v>
      </c>
      <c r="I64" s="22">
        <v>19474</v>
      </c>
      <c r="J64" s="22">
        <v>67917</v>
      </c>
      <c r="K64" s="22">
        <v>304999</v>
      </c>
    </row>
    <row r="65" spans="1:11" x14ac:dyDescent="0.2">
      <c r="A65" s="4" t="s">
        <v>87</v>
      </c>
      <c r="C65" s="22">
        <v>1801.0000000000084</v>
      </c>
      <c r="D65" s="22">
        <v>2985.0000000000091</v>
      </c>
      <c r="E65" s="22">
        <v>4103.0000000000018</v>
      </c>
      <c r="F65" s="22">
        <v>8889.0000000000182</v>
      </c>
      <c r="G65" s="22">
        <v>4803.0000000000064</v>
      </c>
      <c r="H65" s="22">
        <v>3817.9999999999964</v>
      </c>
      <c r="I65" s="22">
        <v>3164.9999999999959</v>
      </c>
      <c r="J65" s="22">
        <v>11786</v>
      </c>
      <c r="K65" s="22">
        <v>42001</v>
      </c>
    </row>
    <row r="66" spans="1:11" ht="14.25" x14ac:dyDescent="0.2">
      <c r="A66" s="4" t="s">
        <v>75</v>
      </c>
      <c r="C66" s="22">
        <v>311.99999999999983</v>
      </c>
      <c r="D66" s="22">
        <v>736.00000000000057</v>
      </c>
      <c r="E66" s="22">
        <v>1130.0000000000002</v>
      </c>
      <c r="F66" s="22">
        <v>2178.0000000000009</v>
      </c>
      <c r="G66" s="22">
        <v>579.99999999999989</v>
      </c>
      <c r="H66" s="22">
        <v>438.99999999999983</v>
      </c>
      <c r="I66" s="22">
        <v>268.99999999999977</v>
      </c>
      <c r="J66" s="22">
        <v>1287.9999999999995</v>
      </c>
      <c r="K66" s="22">
        <v>8000</v>
      </c>
    </row>
    <row r="67" spans="1:11" ht="14.25" x14ac:dyDescent="0.2">
      <c r="A67" s="4" t="s">
        <v>74</v>
      </c>
      <c r="C67" s="22">
        <v>4928.9999999999991</v>
      </c>
      <c r="D67" s="22">
        <v>4833</v>
      </c>
      <c r="E67" s="22">
        <v>4401.9999999999991</v>
      </c>
      <c r="F67" s="22">
        <v>14164</v>
      </c>
      <c r="G67" s="22">
        <v>4839.9999999999991</v>
      </c>
      <c r="H67" s="22">
        <v>4402.0000000000009</v>
      </c>
      <c r="I67" s="22">
        <v>6357</v>
      </c>
      <c r="J67" s="22">
        <v>15599</v>
      </c>
      <c r="K67" s="22">
        <v>62999</v>
      </c>
    </row>
    <row r="68" spans="1:11" x14ac:dyDescent="0.2">
      <c r="A68" s="4" t="s">
        <v>28</v>
      </c>
      <c r="C68" s="22">
        <v>113625.99999999997</v>
      </c>
      <c r="D68" s="22">
        <v>127797.00000000001</v>
      </c>
      <c r="E68" s="22">
        <v>126663.99999999997</v>
      </c>
      <c r="F68" s="22">
        <v>368087</v>
      </c>
      <c r="G68" s="22">
        <v>114058</v>
      </c>
      <c r="H68" s="22">
        <v>116196.99999999996</v>
      </c>
      <c r="I68" s="22">
        <v>103122.99999999997</v>
      </c>
      <c r="J68" s="22">
        <v>333377.99999999988</v>
      </c>
      <c r="K68" s="22">
        <v>1436000</v>
      </c>
    </row>
    <row r="69" spans="1:11" x14ac:dyDescent="0.2">
      <c r="A69" s="4" t="s">
        <v>29</v>
      </c>
      <c r="C69" s="22">
        <v>118675.00000000001</v>
      </c>
      <c r="D69" s="22">
        <v>143515.00000000003</v>
      </c>
      <c r="E69" s="22">
        <v>193485.00000000006</v>
      </c>
      <c r="F69" s="22">
        <v>455675.00000000012</v>
      </c>
      <c r="G69" s="22">
        <v>149866.00000000006</v>
      </c>
      <c r="H69" s="22">
        <v>139769.99999999997</v>
      </c>
      <c r="I69" s="22">
        <v>132137.99999999994</v>
      </c>
      <c r="J69" s="22">
        <v>421773.99999999994</v>
      </c>
      <c r="K69" s="22">
        <v>1681000</v>
      </c>
    </row>
    <row r="70" spans="1:11" x14ac:dyDescent="0.2">
      <c r="A70" s="4" t="s">
        <v>30</v>
      </c>
      <c r="C70" s="22">
        <v>232301</v>
      </c>
      <c r="D70" s="22">
        <v>271312</v>
      </c>
      <c r="E70" s="22">
        <v>320149.00000000006</v>
      </c>
      <c r="F70" s="22">
        <v>823762</v>
      </c>
      <c r="G70" s="22">
        <v>263924.00000000012</v>
      </c>
      <c r="H70" s="22">
        <v>255966.99999999994</v>
      </c>
      <c r="I70" s="22">
        <v>235260.99999999991</v>
      </c>
      <c r="J70" s="22">
        <v>755152</v>
      </c>
      <c r="K70" s="22">
        <v>3117000</v>
      </c>
    </row>
    <row r="71" spans="1:11" x14ac:dyDescent="0.2">
      <c r="A71" s="4" t="s">
        <v>14</v>
      </c>
      <c r="C71" s="22">
        <v>255164</v>
      </c>
      <c r="D71" s="22">
        <v>281789.99999999994</v>
      </c>
      <c r="E71" s="22">
        <v>262692</v>
      </c>
      <c r="F71" s="22">
        <v>799646</v>
      </c>
      <c r="G71" s="22">
        <v>269193</v>
      </c>
      <c r="H71" s="22">
        <v>255098</v>
      </c>
      <c r="I71" s="22">
        <v>239067.99999999997</v>
      </c>
      <c r="J71" s="22">
        <v>763359</v>
      </c>
      <c r="K71" s="22">
        <v>2989706</v>
      </c>
    </row>
    <row r="72" spans="1:11" x14ac:dyDescent="0.2">
      <c r="A72" s="4" t="s">
        <v>40</v>
      </c>
      <c r="C72" s="22">
        <v>487465</v>
      </c>
      <c r="D72" s="22">
        <v>553102</v>
      </c>
      <c r="E72" s="22">
        <v>582841.00000000012</v>
      </c>
      <c r="F72" s="22">
        <v>1623408</v>
      </c>
      <c r="G72" s="22">
        <v>533117.00000000012</v>
      </c>
      <c r="H72" s="22">
        <v>511064.99999999994</v>
      </c>
      <c r="I72" s="22">
        <v>474328.99999999988</v>
      </c>
      <c r="J72" s="22">
        <v>1518511</v>
      </c>
      <c r="K72" s="22">
        <v>6106706</v>
      </c>
    </row>
    <row r="73" spans="1:11" x14ac:dyDescent="0.2">
      <c r="C73" s="22"/>
      <c r="D73" s="22"/>
      <c r="E73" s="22"/>
      <c r="F73" s="22"/>
      <c r="G73" s="22"/>
      <c r="H73" s="22"/>
      <c r="I73" s="22"/>
      <c r="J73" s="22"/>
      <c r="K73" s="22"/>
    </row>
    <row r="74" spans="1:11" x14ac:dyDescent="0.2">
      <c r="C74" s="22"/>
      <c r="D74" s="22"/>
      <c r="E74" s="22"/>
      <c r="F74" s="22"/>
      <c r="G74" s="22"/>
      <c r="H74" s="22"/>
      <c r="I74" s="22"/>
      <c r="J74" s="22"/>
      <c r="K74" s="22"/>
    </row>
    <row r="75" spans="1:11" x14ac:dyDescent="0.2">
      <c r="C75" s="22"/>
      <c r="D75" s="22"/>
      <c r="E75" s="22"/>
      <c r="F75" s="22"/>
      <c r="G75" s="22"/>
      <c r="H75" s="22"/>
      <c r="I75" s="22"/>
      <c r="J75" s="22"/>
      <c r="K75" s="22"/>
    </row>
    <row r="76" spans="1:11" x14ac:dyDescent="0.2">
      <c r="C76" s="22"/>
      <c r="D76" s="22"/>
      <c r="E76" s="22"/>
      <c r="F76" s="22"/>
      <c r="G76" s="22"/>
      <c r="H76" s="22"/>
      <c r="I76" s="22"/>
      <c r="J76" s="22"/>
      <c r="K76" s="22"/>
    </row>
    <row r="77" spans="1:11" x14ac:dyDescent="0.2">
      <c r="C77" s="22"/>
      <c r="D77" s="22"/>
      <c r="E77" s="22"/>
      <c r="F77" s="22"/>
      <c r="G77" s="22"/>
      <c r="H77" s="22"/>
      <c r="I77" s="22"/>
      <c r="J77" s="22"/>
      <c r="K77" s="22"/>
    </row>
    <row r="78" spans="1:11" x14ac:dyDescent="0.2">
      <c r="A78" s="16" t="s">
        <v>8</v>
      </c>
      <c r="C78" s="22"/>
      <c r="D78" s="22"/>
      <c r="E78" s="22"/>
      <c r="F78" s="22"/>
      <c r="G78" s="22"/>
      <c r="H78" s="22"/>
      <c r="I78" s="22"/>
      <c r="J78" s="22"/>
      <c r="K78" s="22"/>
    </row>
    <row r="79" spans="1:11" x14ac:dyDescent="0.2">
      <c r="A79" s="3" t="s">
        <v>15</v>
      </c>
      <c r="C79" s="22"/>
      <c r="D79" s="22"/>
      <c r="E79" s="22"/>
      <c r="F79" s="22"/>
      <c r="G79" s="22"/>
      <c r="H79" s="22"/>
      <c r="I79" s="22"/>
      <c r="J79" s="22"/>
      <c r="K79" s="22"/>
    </row>
    <row r="80" spans="1:11" x14ac:dyDescent="0.2">
      <c r="A80" s="3" t="s">
        <v>41</v>
      </c>
      <c r="C80" s="22"/>
      <c r="D80" s="22"/>
      <c r="E80" s="22"/>
      <c r="F80" s="22"/>
      <c r="G80" s="22"/>
      <c r="H80" s="22"/>
      <c r="I80" s="22"/>
      <c r="J80" s="22"/>
      <c r="K80" s="22"/>
    </row>
    <row r="81" spans="1:11" x14ac:dyDescent="0.2">
      <c r="A81" s="3" t="s">
        <v>90</v>
      </c>
      <c r="C81" s="22"/>
      <c r="D81" s="22"/>
      <c r="E81" s="22"/>
      <c r="F81" s="22"/>
      <c r="G81" s="22"/>
      <c r="H81" s="22"/>
      <c r="I81" s="22"/>
      <c r="J81" s="22"/>
      <c r="K81" s="22"/>
    </row>
    <row r="82" spans="1:11" ht="14.1" customHeight="1" x14ac:dyDescent="0.2">
      <c r="A82" s="3" t="s">
        <v>88</v>
      </c>
      <c r="B82" s="23"/>
      <c r="C82" s="23"/>
      <c r="D82" s="23"/>
      <c r="E82" s="23"/>
      <c r="F82" s="23"/>
      <c r="G82" s="23"/>
      <c r="H82" s="23"/>
      <c r="I82" s="15"/>
      <c r="J82" s="22"/>
      <c r="K82" s="16"/>
    </row>
    <row r="83" spans="1:11" ht="14.1" customHeight="1" x14ac:dyDescent="0.2">
      <c r="B83" s="23"/>
      <c r="C83" s="23"/>
      <c r="D83" s="23"/>
      <c r="E83" s="23"/>
      <c r="F83" s="23"/>
      <c r="G83" s="23"/>
      <c r="H83" s="23"/>
      <c r="I83" s="15"/>
      <c r="J83" s="22"/>
      <c r="K83" s="3"/>
    </row>
    <row r="84" spans="1:11" ht="14.1" customHeight="1" x14ac:dyDescent="0.2">
      <c r="A84" s="16" t="s">
        <v>33</v>
      </c>
      <c r="B84" s="23"/>
      <c r="C84" s="23"/>
      <c r="D84" s="23"/>
      <c r="E84" s="23"/>
      <c r="F84" s="23"/>
      <c r="G84" s="23"/>
      <c r="H84" s="23"/>
      <c r="I84" s="15"/>
      <c r="J84" s="22"/>
      <c r="K84" s="3"/>
    </row>
  </sheetData>
  <mergeCells count="5">
    <mergeCell ref="G3:K3"/>
    <mergeCell ref="G4:K4"/>
    <mergeCell ref="G5:K5"/>
    <mergeCell ref="G7:K7"/>
    <mergeCell ref="J10:K10"/>
  </mergeCells>
  <printOptions horizontalCentered="1"/>
  <pageMargins left="0" right="0" top="0.25" bottom="0" header="0.3" footer="0.3"/>
  <pageSetup scale="80" orientation="landscape" horizontalDpi="1200" verticalDpi="1200" r:id="rId1"/>
  <rowBreaks count="1" manualBreakCount="1">
    <brk id="39" max="10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3:K84"/>
  <sheetViews>
    <sheetView zoomScaleNormal="100" workbookViewId="0">
      <selection activeCell="A7" sqref="A7"/>
    </sheetView>
  </sheetViews>
  <sheetFormatPr defaultRowHeight="12.75" x14ac:dyDescent="0.2"/>
  <cols>
    <col min="1" max="1" width="22.625" style="4" customWidth="1"/>
    <col min="2" max="2" width="1.625" style="4" customWidth="1"/>
    <col min="3" max="11" width="10.625" style="4" customWidth="1"/>
    <col min="12" max="12" width="9" style="4"/>
    <col min="13" max="13" width="14" style="4" customWidth="1"/>
    <col min="14" max="16384" width="9" style="4"/>
  </cols>
  <sheetData>
    <row r="3" spans="1:11" x14ac:dyDescent="0.2">
      <c r="G3" s="43" t="s">
        <v>62</v>
      </c>
      <c r="H3" s="43"/>
      <c r="I3" s="43"/>
      <c r="J3" s="43"/>
      <c r="K3" s="43"/>
    </row>
    <row r="4" spans="1:11" x14ac:dyDescent="0.2">
      <c r="G4" s="43" t="s">
        <v>72</v>
      </c>
      <c r="H4" s="43"/>
      <c r="I4" s="43"/>
      <c r="J4" s="43"/>
      <c r="K4" s="43"/>
    </row>
    <row r="5" spans="1:11" x14ac:dyDescent="0.2">
      <c r="G5" s="44" t="s">
        <v>34</v>
      </c>
      <c r="H5" s="43"/>
      <c r="I5" s="43"/>
      <c r="J5" s="43"/>
      <c r="K5" s="43"/>
    </row>
    <row r="6" spans="1:11" x14ac:dyDescent="0.2">
      <c r="G6" s="27"/>
      <c r="H6" s="27"/>
      <c r="I6" s="27"/>
      <c r="J6" s="27"/>
      <c r="K6" s="27"/>
    </row>
    <row r="7" spans="1:11" x14ac:dyDescent="0.2">
      <c r="A7" s="28" t="s">
        <v>71</v>
      </c>
      <c r="G7" s="45" t="s">
        <v>0</v>
      </c>
      <c r="H7" s="45"/>
      <c r="I7" s="45"/>
      <c r="J7" s="45"/>
      <c r="K7" s="45"/>
    </row>
    <row r="10" spans="1:11" x14ac:dyDescent="0.2">
      <c r="A10" s="1" t="s">
        <v>45</v>
      </c>
      <c r="I10" s="4" t="s">
        <v>51</v>
      </c>
      <c r="J10" s="39">
        <v>43291</v>
      </c>
      <c r="K10" s="39"/>
    </row>
    <row r="11" spans="1:11" x14ac:dyDescent="0.2">
      <c r="C11" s="29"/>
      <c r="D11" s="29"/>
      <c r="F11" s="29"/>
      <c r="J11" s="29"/>
      <c r="K11" s="29"/>
    </row>
    <row r="12" spans="1:11" ht="15" x14ac:dyDescent="0.35">
      <c r="A12" s="2" t="s">
        <v>43</v>
      </c>
      <c r="C12" s="30" t="s">
        <v>1</v>
      </c>
      <c r="D12" s="30" t="s">
        <v>2</v>
      </c>
      <c r="E12" s="30" t="s">
        <v>3</v>
      </c>
      <c r="F12" s="30" t="s">
        <v>4</v>
      </c>
      <c r="G12" s="30" t="s">
        <v>13</v>
      </c>
      <c r="H12" s="30" t="s">
        <v>9</v>
      </c>
      <c r="I12" s="30" t="s">
        <v>5</v>
      </c>
      <c r="J12" s="30" t="s">
        <v>6</v>
      </c>
      <c r="K12" s="30" t="s">
        <v>7</v>
      </c>
    </row>
    <row r="13" spans="1:11" x14ac:dyDescent="0.2"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">
      <c r="A14" s="4" t="s">
        <v>27</v>
      </c>
      <c r="C14" s="22">
        <v>160834.74</v>
      </c>
      <c r="D14" s="22">
        <v>174155.16699999999</v>
      </c>
      <c r="E14" s="22">
        <v>176314.71299999999</v>
      </c>
      <c r="F14" s="22">
        <v>511304.62</v>
      </c>
      <c r="G14" s="22">
        <v>160789.66499999998</v>
      </c>
      <c r="H14" s="22">
        <v>185995.04399999999</v>
      </c>
      <c r="I14" s="22">
        <v>147554.79300000001</v>
      </c>
      <c r="J14" s="22">
        <v>494339.50199999998</v>
      </c>
      <c r="K14" s="22">
        <v>1005644.122</v>
      </c>
    </row>
    <row r="15" spans="1:11" ht="14.25" x14ac:dyDescent="0.2">
      <c r="A15" s="4" t="s">
        <v>48</v>
      </c>
      <c r="C15" s="22">
        <v>30459.000000000004</v>
      </c>
      <c r="D15" s="22">
        <v>31084.999999999996</v>
      </c>
      <c r="E15" s="22">
        <v>39561</v>
      </c>
      <c r="F15" s="22">
        <v>101105</v>
      </c>
      <c r="G15" s="22">
        <v>43812.999999999993</v>
      </c>
      <c r="H15" s="22">
        <v>38580</v>
      </c>
      <c r="I15" s="22">
        <v>43134</v>
      </c>
      <c r="J15" s="22">
        <v>125527</v>
      </c>
      <c r="K15" s="22">
        <v>226632</v>
      </c>
    </row>
    <row r="16" spans="1:11" ht="14.25" x14ac:dyDescent="0.2">
      <c r="A16" s="4" t="s">
        <v>49</v>
      </c>
      <c r="C16" s="22">
        <v>25976</v>
      </c>
      <c r="D16" s="22">
        <v>21816</v>
      </c>
      <c r="E16" s="22">
        <v>27417</v>
      </c>
      <c r="F16" s="22">
        <v>75209</v>
      </c>
      <c r="G16" s="22">
        <v>29634.000000000004</v>
      </c>
      <c r="H16" s="22">
        <v>30353.999999999996</v>
      </c>
      <c r="I16" s="22">
        <v>34307.999999999985</v>
      </c>
      <c r="J16" s="22">
        <v>94295.999999999985</v>
      </c>
      <c r="K16" s="22">
        <v>169505</v>
      </c>
    </row>
    <row r="17" spans="1:11" x14ac:dyDescent="0.2">
      <c r="A17" s="4" t="s">
        <v>87</v>
      </c>
      <c r="C17" s="22">
        <v>12459</v>
      </c>
      <c r="D17" s="22">
        <v>3473.9999999999991</v>
      </c>
      <c r="E17" s="22">
        <v>8071.9999999999973</v>
      </c>
      <c r="F17" s="22">
        <v>24004.999999999996</v>
      </c>
      <c r="G17" s="22">
        <v>5732</v>
      </c>
      <c r="H17" s="22">
        <v>10277.000000000002</v>
      </c>
      <c r="I17" s="22">
        <v>8272.9999999999964</v>
      </c>
      <c r="J17" s="22">
        <v>24282</v>
      </c>
      <c r="K17" s="22">
        <v>48287</v>
      </c>
    </row>
    <row r="18" spans="1:11" ht="14.25" x14ac:dyDescent="0.2">
      <c r="A18" s="4" t="s">
        <v>75</v>
      </c>
      <c r="C18" s="22">
        <v>4048.9999999999995</v>
      </c>
      <c r="D18" s="22">
        <v>3018</v>
      </c>
      <c r="E18" s="22">
        <v>4151</v>
      </c>
      <c r="F18" s="22">
        <v>11218</v>
      </c>
      <c r="G18" s="22">
        <v>5317</v>
      </c>
      <c r="H18" s="22">
        <v>4122.9999999999991</v>
      </c>
      <c r="I18" s="22">
        <v>4665.9999999999991</v>
      </c>
      <c r="J18" s="22">
        <v>14106</v>
      </c>
      <c r="K18" s="22">
        <v>25324</v>
      </c>
    </row>
    <row r="19" spans="1:11" ht="14.25" x14ac:dyDescent="0.2">
      <c r="A19" s="4" t="s">
        <v>74</v>
      </c>
      <c r="C19" s="22">
        <v>7275</v>
      </c>
      <c r="D19" s="22">
        <v>7138</v>
      </c>
      <c r="E19" s="22">
        <v>7780</v>
      </c>
      <c r="F19" s="22">
        <v>22193</v>
      </c>
      <c r="G19" s="22">
        <v>6604.9999999999991</v>
      </c>
      <c r="H19" s="22">
        <v>6977</v>
      </c>
      <c r="I19" s="22">
        <v>7803.0000000000009</v>
      </c>
      <c r="J19" s="22">
        <v>21385</v>
      </c>
      <c r="K19" s="22">
        <v>43578</v>
      </c>
    </row>
    <row r="20" spans="1:11" x14ac:dyDescent="0.2">
      <c r="A20" s="4" t="s">
        <v>28</v>
      </c>
      <c r="C20" s="22">
        <v>241052.74</v>
      </c>
      <c r="D20" s="22">
        <v>240686.16699999999</v>
      </c>
      <c r="E20" s="22">
        <v>263295.71299999999</v>
      </c>
      <c r="F20" s="22">
        <v>745034.62</v>
      </c>
      <c r="G20" s="22">
        <v>251890.66499999998</v>
      </c>
      <c r="H20" s="22">
        <v>276306.04399999994</v>
      </c>
      <c r="I20" s="22">
        <v>245738.79300000001</v>
      </c>
      <c r="J20" s="22">
        <v>773935.50199999986</v>
      </c>
      <c r="K20" s="22">
        <v>1518970.122</v>
      </c>
    </row>
    <row r="21" spans="1:11" x14ac:dyDescent="0.2">
      <c r="A21" s="4" t="s">
        <v>29</v>
      </c>
      <c r="C21" s="22">
        <v>232494.00000000003</v>
      </c>
      <c r="D21" s="22">
        <v>205244.99999999994</v>
      </c>
      <c r="E21" s="22">
        <v>325773.99999999994</v>
      </c>
      <c r="F21" s="22">
        <v>763513</v>
      </c>
      <c r="G21" s="22">
        <v>320663.00000000006</v>
      </c>
      <c r="H21" s="22">
        <v>257236.00000000012</v>
      </c>
      <c r="I21" s="22">
        <v>230763.99999999997</v>
      </c>
      <c r="J21" s="22">
        <v>808663.00000000023</v>
      </c>
      <c r="K21" s="22">
        <v>1572176.0000000002</v>
      </c>
    </row>
    <row r="22" spans="1:11" x14ac:dyDescent="0.2">
      <c r="A22" s="4" t="s">
        <v>30</v>
      </c>
      <c r="C22" s="22">
        <v>473546.74</v>
      </c>
      <c r="D22" s="22">
        <v>445931.16699999996</v>
      </c>
      <c r="E22" s="22">
        <v>589069.71299999987</v>
      </c>
      <c r="F22" s="22">
        <v>1508547.6199999996</v>
      </c>
      <c r="G22" s="22">
        <v>572553.66500000004</v>
      </c>
      <c r="H22" s="22">
        <v>533542.04399999999</v>
      </c>
      <c r="I22" s="22">
        <v>476502.79300000001</v>
      </c>
      <c r="J22" s="22">
        <v>1582598.5020000001</v>
      </c>
      <c r="K22" s="22">
        <v>3091146.1219999995</v>
      </c>
    </row>
    <row r="23" spans="1:11" x14ac:dyDescent="0.2">
      <c r="A23" s="4" t="s">
        <v>14</v>
      </c>
      <c r="C23" s="22">
        <v>50329.000000000007</v>
      </c>
      <c r="D23" s="22">
        <v>39573.000000000015</v>
      </c>
      <c r="E23" s="22">
        <v>51201.000000000007</v>
      </c>
      <c r="F23" s="22">
        <v>141103.00000000003</v>
      </c>
      <c r="G23" s="22">
        <v>36626.000000000007</v>
      </c>
      <c r="H23" s="22">
        <v>30868.000000000011</v>
      </c>
      <c r="I23" s="22">
        <v>27286.000000000004</v>
      </c>
      <c r="J23" s="22">
        <v>94780.000000000015</v>
      </c>
      <c r="K23" s="22">
        <v>235883.00000000006</v>
      </c>
    </row>
    <row r="24" spans="1:11" x14ac:dyDescent="0.2">
      <c r="A24" s="4" t="s">
        <v>31</v>
      </c>
      <c r="C24" s="22">
        <v>523875.73999999993</v>
      </c>
      <c r="D24" s="22">
        <v>485504.16700000002</v>
      </c>
      <c r="E24" s="22">
        <v>640270.71299999987</v>
      </c>
      <c r="F24" s="22">
        <v>1649650.6199999996</v>
      </c>
      <c r="G24" s="22">
        <v>609179.66500000004</v>
      </c>
      <c r="H24" s="22">
        <v>564410.04400000011</v>
      </c>
      <c r="I24" s="22">
        <v>503788.79300000001</v>
      </c>
      <c r="J24" s="22">
        <v>1677378.5020000003</v>
      </c>
      <c r="K24" s="22">
        <v>3327029.122</v>
      </c>
    </row>
    <row r="25" spans="1:11" x14ac:dyDescent="0.2">
      <c r="C25" s="22"/>
      <c r="D25" s="22"/>
      <c r="E25" s="22"/>
      <c r="F25" s="22"/>
      <c r="G25" s="22"/>
      <c r="H25" s="22"/>
      <c r="I25" s="22"/>
      <c r="J25" s="22"/>
      <c r="K25" s="22"/>
    </row>
    <row r="26" spans="1:11" x14ac:dyDescent="0.2">
      <c r="C26" s="22"/>
      <c r="D26" s="22"/>
      <c r="E26" s="22"/>
      <c r="F26" s="22"/>
      <c r="G26" s="22"/>
      <c r="H26" s="22"/>
      <c r="I26" s="22"/>
      <c r="J26" s="22"/>
      <c r="K26" s="22"/>
    </row>
    <row r="27" spans="1:11" ht="15" x14ac:dyDescent="0.35">
      <c r="A27" s="2" t="s">
        <v>43</v>
      </c>
      <c r="C27" s="30" t="s">
        <v>16</v>
      </c>
      <c r="D27" s="30" t="s">
        <v>17</v>
      </c>
      <c r="E27" s="30" t="s">
        <v>18</v>
      </c>
      <c r="F27" s="30" t="s">
        <v>19</v>
      </c>
      <c r="G27" s="30" t="s">
        <v>20</v>
      </c>
      <c r="H27" s="30" t="s">
        <v>21</v>
      </c>
      <c r="I27" s="30" t="s">
        <v>22</v>
      </c>
      <c r="J27" s="30" t="s">
        <v>23</v>
      </c>
      <c r="K27" s="31" t="s">
        <v>50</v>
      </c>
    </row>
    <row r="28" spans="1:11" x14ac:dyDescent="0.2">
      <c r="C28" s="22"/>
      <c r="D28" s="22"/>
      <c r="E28" s="22"/>
      <c r="F28" s="22"/>
      <c r="G28" s="22"/>
      <c r="H28" s="22"/>
      <c r="I28" s="22"/>
      <c r="J28" s="22"/>
      <c r="K28" s="22"/>
    </row>
    <row r="29" spans="1:11" x14ac:dyDescent="0.2">
      <c r="A29" s="4" t="s">
        <v>27</v>
      </c>
      <c r="C29" s="22">
        <v>152030.49100000001</v>
      </c>
      <c r="D29" s="22">
        <v>126585.178</v>
      </c>
      <c r="E29" s="22">
        <v>120760.42</v>
      </c>
      <c r="F29" s="22">
        <v>399376.08899999998</v>
      </c>
      <c r="G29" s="22">
        <v>124129.15100000003</v>
      </c>
      <c r="H29" s="22">
        <v>116820.246</v>
      </c>
      <c r="I29" s="22">
        <v>132031.856</v>
      </c>
      <c r="J29" s="22">
        <v>372981.25300000003</v>
      </c>
      <c r="K29" s="22">
        <v>1778001.4639999999</v>
      </c>
    </row>
    <row r="30" spans="1:11" ht="14.25" x14ac:dyDescent="0.2">
      <c r="A30" s="4" t="s">
        <v>48</v>
      </c>
      <c r="C30" s="22">
        <v>40104</v>
      </c>
      <c r="D30" s="22">
        <v>39455</v>
      </c>
      <c r="E30" s="22">
        <v>39510</v>
      </c>
      <c r="F30" s="22">
        <v>119069</v>
      </c>
      <c r="G30" s="22">
        <v>38444.000000000007</v>
      </c>
      <c r="H30" s="22">
        <v>34666.000000000007</v>
      </c>
      <c r="I30" s="22">
        <v>34188</v>
      </c>
      <c r="J30" s="22">
        <v>107298.00000000001</v>
      </c>
      <c r="K30" s="22">
        <v>452999</v>
      </c>
    </row>
    <row r="31" spans="1:11" ht="14.25" x14ac:dyDescent="0.2">
      <c r="A31" s="4" t="s">
        <v>49</v>
      </c>
      <c r="C31" s="22">
        <v>32721.000000000004</v>
      </c>
      <c r="D31" s="22">
        <v>28981</v>
      </c>
      <c r="E31" s="22">
        <v>27061.999999999996</v>
      </c>
      <c r="F31" s="22">
        <v>88764</v>
      </c>
      <c r="G31" s="22">
        <v>27046.000000000004</v>
      </c>
      <c r="H31" s="22">
        <v>24301.999999999996</v>
      </c>
      <c r="I31" s="22">
        <v>26384.000000000004</v>
      </c>
      <c r="J31" s="22">
        <v>77732</v>
      </c>
      <c r="K31" s="22">
        <v>336001</v>
      </c>
    </row>
    <row r="32" spans="1:11" x14ac:dyDescent="0.2">
      <c r="A32" s="4" t="s">
        <v>87</v>
      </c>
      <c r="C32" s="22">
        <v>3267.0000000000009</v>
      </c>
      <c r="D32" s="22">
        <v>4603.9999999999964</v>
      </c>
      <c r="E32" s="22">
        <v>5457</v>
      </c>
      <c r="F32" s="22">
        <v>13327.999999999996</v>
      </c>
      <c r="G32" s="22">
        <v>4763.9999999999991</v>
      </c>
      <c r="H32" s="22">
        <v>5799.9999999999991</v>
      </c>
      <c r="I32" s="22">
        <v>4820.9999999999991</v>
      </c>
      <c r="J32" s="22">
        <v>15384.999999999996</v>
      </c>
      <c r="K32" s="22">
        <v>77000</v>
      </c>
    </row>
    <row r="33" spans="1:11" ht="14.25" x14ac:dyDescent="0.2">
      <c r="A33" s="4" t="s">
        <v>75</v>
      </c>
      <c r="C33" s="22">
        <v>8899.9999999999982</v>
      </c>
      <c r="D33" s="22">
        <v>4722</v>
      </c>
      <c r="E33" s="22">
        <v>4161.0000000000009</v>
      </c>
      <c r="F33" s="22">
        <v>17783</v>
      </c>
      <c r="G33" s="22">
        <v>3188.0000000000005</v>
      </c>
      <c r="H33" s="22">
        <v>2962.0000000000005</v>
      </c>
      <c r="I33" s="22">
        <v>2739.9999999999995</v>
      </c>
      <c r="J33" s="22">
        <v>8890</v>
      </c>
      <c r="K33" s="22">
        <v>51997</v>
      </c>
    </row>
    <row r="34" spans="1:11" ht="14.25" x14ac:dyDescent="0.2">
      <c r="A34" s="4" t="s">
        <v>74</v>
      </c>
      <c r="C34" s="22">
        <v>7526.9999999999991</v>
      </c>
      <c r="D34" s="22">
        <v>6244</v>
      </c>
      <c r="E34" s="22">
        <v>7317.0000000000018</v>
      </c>
      <c r="F34" s="22">
        <v>21088</v>
      </c>
      <c r="G34" s="22">
        <v>6874.0000000000009</v>
      </c>
      <c r="H34" s="22">
        <v>5798</v>
      </c>
      <c r="I34" s="22">
        <v>5663.0000000000009</v>
      </c>
      <c r="J34" s="22">
        <v>18335</v>
      </c>
      <c r="K34" s="22">
        <v>83001</v>
      </c>
    </row>
    <row r="35" spans="1:11" x14ac:dyDescent="0.2">
      <c r="A35" s="4" t="s">
        <v>28</v>
      </c>
      <c r="C35" s="22">
        <v>244549.49100000001</v>
      </c>
      <c r="D35" s="22">
        <v>210591.17799999999</v>
      </c>
      <c r="E35" s="22">
        <v>204267.42</v>
      </c>
      <c r="F35" s="22">
        <v>659408.08900000004</v>
      </c>
      <c r="G35" s="22">
        <v>204445.15100000001</v>
      </c>
      <c r="H35" s="22">
        <v>190348.24599999998</v>
      </c>
      <c r="I35" s="22">
        <v>205827.85600000003</v>
      </c>
      <c r="J35" s="22">
        <v>600621.25300000003</v>
      </c>
      <c r="K35" s="22">
        <v>2778999.4640000002</v>
      </c>
    </row>
    <row r="36" spans="1:11" x14ac:dyDescent="0.2">
      <c r="A36" s="4" t="s">
        <v>29</v>
      </c>
      <c r="C36" s="22">
        <v>223836.00000000006</v>
      </c>
      <c r="D36" s="22">
        <v>185234</v>
      </c>
      <c r="E36" s="22">
        <v>229923.99999999997</v>
      </c>
      <c r="F36" s="22">
        <v>638994</v>
      </c>
      <c r="G36" s="22">
        <v>187839.00000000003</v>
      </c>
      <c r="H36" s="22">
        <v>200482</v>
      </c>
      <c r="I36" s="22">
        <v>180509.00000000006</v>
      </c>
      <c r="J36" s="22">
        <v>568830</v>
      </c>
      <c r="K36" s="22">
        <v>2780000</v>
      </c>
    </row>
    <row r="37" spans="1:11" x14ac:dyDescent="0.2">
      <c r="A37" s="4" t="s">
        <v>30</v>
      </c>
      <c r="C37" s="22">
        <v>468385.4910000001</v>
      </c>
      <c r="D37" s="22">
        <v>395825.17800000001</v>
      </c>
      <c r="E37" s="22">
        <v>434191.42</v>
      </c>
      <c r="F37" s="22">
        <v>1298402.0890000002</v>
      </c>
      <c r="G37" s="22">
        <v>392284.15100000007</v>
      </c>
      <c r="H37" s="22">
        <v>390830.24599999998</v>
      </c>
      <c r="I37" s="22">
        <v>386336.85600000015</v>
      </c>
      <c r="J37" s="22">
        <v>1169451.2530000003</v>
      </c>
      <c r="K37" s="22">
        <v>5558999.4639999997</v>
      </c>
    </row>
    <row r="38" spans="1:11" x14ac:dyDescent="0.2">
      <c r="A38" s="4" t="s">
        <v>14</v>
      </c>
      <c r="C38" s="22">
        <v>25692</v>
      </c>
      <c r="D38" s="22">
        <v>25489.000000000004</v>
      </c>
      <c r="E38" s="22">
        <v>26191.999999999989</v>
      </c>
      <c r="F38" s="22">
        <v>77372.999999999985</v>
      </c>
      <c r="G38" s="22">
        <v>28386</v>
      </c>
      <c r="H38" s="22">
        <v>25521.999999999993</v>
      </c>
      <c r="I38" s="22">
        <v>26112.999999999993</v>
      </c>
      <c r="J38" s="22">
        <v>80020.999999999985</v>
      </c>
      <c r="K38" s="22">
        <v>393277</v>
      </c>
    </row>
    <row r="39" spans="1:11" x14ac:dyDescent="0.2">
      <c r="A39" s="4" t="s">
        <v>31</v>
      </c>
      <c r="C39" s="22">
        <v>494077.4910000001</v>
      </c>
      <c r="D39" s="22">
        <v>421314.17799999996</v>
      </c>
      <c r="E39" s="22">
        <v>460383.42</v>
      </c>
      <c r="F39" s="22">
        <v>1375775.0889999999</v>
      </c>
      <c r="G39" s="22">
        <v>420670.15100000007</v>
      </c>
      <c r="H39" s="22">
        <v>416352.24599999998</v>
      </c>
      <c r="I39" s="22">
        <v>412449.85600000015</v>
      </c>
      <c r="J39" s="22">
        <v>1249472.2530000003</v>
      </c>
      <c r="K39" s="22">
        <v>5952276.4639999997</v>
      </c>
    </row>
    <row r="40" spans="1:11" x14ac:dyDescent="0.2">
      <c r="C40" s="22"/>
      <c r="D40" s="22"/>
      <c r="E40" s="22"/>
      <c r="F40" s="22"/>
      <c r="G40" s="22"/>
      <c r="H40" s="22"/>
      <c r="I40" s="22"/>
      <c r="J40" s="22"/>
      <c r="K40" s="22"/>
    </row>
    <row r="41" spans="1:11" x14ac:dyDescent="0.2">
      <c r="C41" s="22"/>
      <c r="D41" s="22"/>
      <c r="E41" s="22"/>
      <c r="F41" s="22"/>
      <c r="G41" s="22"/>
      <c r="H41" s="22"/>
      <c r="I41" s="22"/>
      <c r="J41" s="22"/>
      <c r="K41" s="22"/>
    </row>
    <row r="42" spans="1:11" x14ac:dyDescent="0.2">
      <c r="C42" s="22"/>
      <c r="D42" s="22"/>
      <c r="E42" s="22"/>
      <c r="F42" s="22"/>
      <c r="G42" s="22"/>
      <c r="H42" s="22"/>
      <c r="I42" s="22"/>
      <c r="J42" s="22"/>
      <c r="K42" s="22"/>
    </row>
    <row r="43" spans="1:11" x14ac:dyDescent="0.2">
      <c r="A43" s="1" t="s">
        <v>44</v>
      </c>
      <c r="C43" s="22"/>
      <c r="D43" s="22"/>
      <c r="E43" s="22"/>
      <c r="F43" s="22"/>
      <c r="G43" s="22"/>
      <c r="H43" s="22"/>
      <c r="I43" s="22"/>
      <c r="J43" s="22"/>
      <c r="K43" s="22"/>
    </row>
    <row r="44" spans="1:11" x14ac:dyDescent="0.2">
      <c r="A44" s="2"/>
      <c r="C44" s="22"/>
      <c r="D44" s="22"/>
      <c r="E44" s="22"/>
      <c r="F44" s="22"/>
      <c r="G44" s="22"/>
      <c r="H44" s="22"/>
      <c r="I44" s="22"/>
      <c r="J44" s="22"/>
      <c r="K44" s="22"/>
    </row>
    <row r="45" spans="1:11" ht="15" x14ac:dyDescent="0.35">
      <c r="A45" s="2" t="s">
        <v>43</v>
      </c>
      <c r="C45" s="30" t="s">
        <v>1</v>
      </c>
      <c r="D45" s="30" t="s">
        <v>2</v>
      </c>
      <c r="E45" s="30" t="s">
        <v>3</v>
      </c>
      <c r="F45" s="30" t="s">
        <v>4</v>
      </c>
      <c r="G45" s="30" t="s">
        <v>13</v>
      </c>
      <c r="H45" s="30" t="s">
        <v>9</v>
      </c>
      <c r="I45" s="30" t="s">
        <v>5</v>
      </c>
      <c r="J45" s="30" t="s">
        <v>6</v>
      </c>
      <c r="K45" s="30" t="s">
        <v>7</v>
      </c>
    </row>
    <row r="46" spans="1:11" x14ac:dyDescent="0.2">
      <c r="C46" s="22"/>
      <c r="D46" s="22"/>
      <c r="E46" s="22"/>
      <c r="F46" s="22"/>
      <c r="G46" s="22"/>
      <c r="H46" s="22"/>
      <c r="I46" s="22"/>
      <c r="J46" s="22"/>
      <c r="K46" s="22"/>
    </row>
    <row r="47" spans="1:11" x14ac:dyDescent="0.2">
      <c r="A47" s="4" t="s">
        <v>27</v>
      </c>
      <c r="C47" s="22">
        <v>78834</v>
      </c>
      <c r="D47" s="22">
        <v>79765.000000000015</v>
      </c>
      <c r="E47" s="22">
        <v>100812.99999999997</v>
      </c>
      <c r="F47" s="22">
        <v>259411.99999999997</v>
      </c>
      <c r="G47" s="22">
        <v>82424.000000000015</v>
      </c>
      <c r="H47" s="22">
        <v>86610</v>
      </c>
      <c r="I47" s="22">
        <v>88497.999999999985</v>
      </c>
      <c r="J47" s="22">
        <v>257532</v>
      </c>
      <c r="K47" s="22">
        <v>516944</v>
      </c>
    </row>
    <row r="48" spans="1:11" ht="14.25" x14ac:dyDescent="0.2">
      <c r="A48" s="4" t="s">
        <v>48</v>
      </c>
      <c r="C48" s="22">
        <v>4475.0000000000009</v>
      </c>
      <c r="D48" s="22">
        <v>4311.0000000000009</v>
      </c>
      <c r="E48" s="22">
        <v>4397</v>
      </c>
      <c r="F48" s="22">
        <v>13183.000000000002</v>
      </c>
      <c r="G48" s="22">
        <v>4836.0000000000027</v>
      </c>
      <c r="H48" s="22">
        <v>4755.0000000000009</v>
      </c>
      <c r="I48" s="22">
        <v>4413</v>
      </c>
      <c r="J48" s="22">
        <v>14004.000000000004</v>
      </c>
      <c r="K48" s="22">
        <v>27187.000000000007</v>
      </c>
    </row>
    <row r="49" spans="1:11" ht="14.25" x14ac:dyDescent="0.2">
      <c r="A49" s="4" t="s">
        <v>49</v>
      </c>
      <c r="C49" s="22">
        <v>19339.999999999996</v>
      </c>
      <c r="D49" s="22">
        <v>22579</v>
      </c>
      <c r="E49" s="22">
        <v>24054.999999999996</v>
      </c>
      <c r="F49" s="22">
        <v>65974</v>
      </c>
      <c r="G49" s="22">
        <v>22713</v>
      </c>
      <c r="H49" s="22">
        <v>26444.000000000004</v>
      </c>
      <c r="I49" s="22">
        <v>28994</v>
      </c>
      <c r="J49" s="22">
        <v>78151</v>
      </c>
      <c r="K49" s="22">
        <v>144125</v>
      </c>
    </row>
    <row r="50" spans="1:11" x14ac:dyDescent="0.2">
      <c r="A50" s="4" t="s">
        <v>87</v>
      </c>
      <c r="C50" s="22">
        <v>6596.0000000000018</v>
      </c>
      <c r="D50" s="22">
        <v>5847.9999999999973</v>
      </c>
      <c r="E50" s="22">
        <v>6867.0000000000018</v>
      </c>
      <c r="F50" s="22">
        <v>19311</v>
      </c>
      <c r="G50" s="22">
        <v>5677.0000000000027</v>
      </c>
      <c r="H50" s="22">
        <v>6780.9999999999982</v>
      </c>
      <c r="I50" s="22">
        <v>5969</v>
      </c>
      <c r="J50" s="22">
        <v>18427</v>
      </c>
      <c r="K50" s="22">
        <v>37738</v>
      </c>
    </row>
    <row r="51" spans="1:11" ht="14.25" x14ac:dyDescent="0.2">
      <c r="A51" s="4" t="s">
        <v>75</v>
      </c>
      <c r="C51" s="22">
        <v>785.99999999999977</v>
      </c>
      <c r="D51" s="22">
        <v>900.99999999999989</v>
      </c>
      <c r="E51" s="22">
        <v>705.00000000000011</v>
      </c>
      <c r="F51" s="22">
        <v>2391.9999999999995</v>
      </c>
      <c r="G51" s="22">
        <v>853.99999999999989</v>
      </c>
      <c r="H51" s="22">
        <v>758</v>
      </c>
      <c r="I51" s="22">
        <v>548</v>
      </c>
      <c r="J51" s="22">
        <v>2160</v>
      </c>
      <c r="K51" s="22">
        <v>4552</v>
      </c>
    </row>
    <row r="52" spans="1:11" ht="14.25" x14ac:dyDescent="0.2">
      <c r="A52" s="4" t="s">
        <v>74</v>
      </c>
      <c r="C52" s="22">
        <v>4199.9999999999991</v>
      </c>
      <c r="D52" s="22">
        <v>6961.0000000000009</v>
      </c>
      <c r="E52" s="22">
        <v>6771.0000000000009</v>
      </c>
      <c r="F52" s="22">
        <v>17932</v>
      </c>
      <c r="G52" s="22">
        <v>5141.9999999999991</v>
      </c>
      <c r="H52" s="22">
        <v>6778.0000000000009</v>
      </c>
      <c r="I52" s="22">
        <v>5197</v>
      </c>
      <c r="J52" s="22">
        <v>17117</v>
      </c>
      <c r="K52" s="22">
        <v>35049</v>
      </c>
    </row>
    <row r="53" spans="1:11" x14ac:dyDescent="0.2">
      <c r="A53" s="4" t="s">
        <v>28</v>
      </c>
      <c r="C53" s="22">
        <v>114231.00000000001</v>
      </c>
      <c r="D53" s="22">
        <v>120365.00000000003</v>
      </c>
      <c r="E53" s="22">
        <v>143608</v>
      </c>
      <c r="F53" s="22">
        <v>378204.00000000006</v>
      </c>
      <c r="G53" s="22">
        <v>121646.00000000001</v>
      </c>
      <c r="H53" s="22">
        <v>132125.99999999997</v>
      </c>
      <c r="I53" s="22">
        <v>133618.99999999997</v>
      </c>
      <c r="J53" s="22">
        <v>387391</v>
      </c>
      <c r="K53" s="22">
        <v>765595</v>
      </c>
    </row>
    <row r="54" spans="1:11" x14ac:dyDescent="0.2">
      <c r="A54" s="4" t="s">
        <v>29</v>
      </c>
      <c r="C54" s="22">
        <v>95554.000000000044</v>
      </c>
      <c r="D54" s="22">
        <v>107744.99999999994</v>
      </c>
      <c r="E54" s="22">
        <v>111867</v>
      </c>
      <c r="F54" s="22">
        <v>315166</v>
      </c>
      <c r="G54" s="22">
        <v>107373.00000000001</v>
      </c>
      <c r="H54" s="22">
        <v>98723.999999999898</v>
      </c>
      <c r="I54" s="22">
        <v>120611.99999999993</v>
      </c>
      <c r="J54" s="22">
        <v>326708.99999999983</v>
      </c>
      <c r="K54" s="22">
        <v>641874.99999999977</v>
      </c>
    </row>
    <row r="55" spans="1:11" x14ac:dyDescent="0.2">
      <c r="A55" s="4" t="s">
        <v>30</v>
      </c>
      <c r="C55" s="22">
        <v>209785.00000000006</v>
      </c>
      <c r="D55" s="22">
        <v>228109.99999999997</v>
      </c>
      <c r="E55" s="22">
        <v>255475.00000000003</v>
      </c>
      <c r="F55" s="22">
        <v>693370</v>
      </c>
      <c r="G55" s="22">
        <v>229019.00000000003</v>
      </c>
      <c r="H55" s="22">
        <v>230849.99999999988</v>
      </c>
      <c r="I55" s="22">
        <v>254230.99999999988</v>
      </c>
      <c r="J55" s="22">
        <v>714099.99999999977</v>
      </c>
      <c r="K55" s="22">
        <v>1407469.9999999998</v>
      </c>
    </row>
    <row r="56" spans="1:11" x14ac:dyDescent="0.2">
      <c r="A56" s="4" t="s">
        <v>14</v>
      </c>
      <c r="C56" s="22">
        <v>223182.99999999994</v>
      </c>
      <c r="D56" s="22">
        <v>230687</v>
      </c>
      <c r="E56" s="22">
        <v>259973</v>
      </c>
      <c r="F56" s="22">
        <v>713843</v>
      </c>
      <c r="G56" s="22">
        <v>289953.00000000012</v>
      </c>
      <c r="H56" s="22">
        <v>298890</v>
      </c>
      <c r="I56" s="22">
        <v>328116</v>
      </c>
      <c r="J56" s="22">
        <v>916959.00000000012</v>
      </c>
      <c r="K56" s="22">
        <v>1630802</v>
      </c>
    </row>
    <row r="57" spans="1:11" x14ac:dyDescent="0.2">
      <c r="A57" s="4" t="s">
        <v>40</v>
      </c>
      <c r="C57" s="22">
        <v>432967.99999999994</v>
      </c>
      <c r="D57" s="22">
        <v>458796.99999999994</v>
      </c>
      <c r="E57" s="22">
        <v>515448.00000000012</v>
      </c>
      <c r="F57" s="22">
        <v>1407213</v>
      </c>
      <c r="G57" s="22">
        <v>518972.00000000012</v>
      </c>
      <c r="H57" s="22">
        <v>529739.99999999988</v>
      </c>
      <c r="I57" s="22">
        <v>582346.99999999988</v>
      </c>
      <c r="J57" s="22">
        <v>1631059</v>
      </c>
      <c r="K57" s="22">
        <v>3038272</v>
      </c>
    </row>
    <row r="58" spans="1:11" x14ac:dyDescent="0.2">
      <c r="C58" s="22"/>
      <c r="D58" s="22"/>
      <c r="E58" s="22"/>
      <c r="F58" s="22"/>
      <c r="G58" s="22"/>
      <c r="H58" s="22"/>
      <c r="I58" s="22"/>
      <c r="J58" s="22"/>
      <c r="K58" s="22"/>
    </row>
    <row r="59" spans="1:11" x14ac:dyDescent="0.2">
      <c r="C59" s="22"/>
      <c r="D59" s="22"/>
      <c r="E59" s="22"/>
      <c r="F59" s="22"/>
      <c r="G59" s="22"/>
      <c r="H59" s="22"/>
      <c r="I59" s="22"/>
      <c r="J59" s="22"/>
      <c r="K59" s="22"/>
    </row>
    <row r="60" spans="1:11" ht="15" x14ac:dyDescent="0.35">
      <c r="A60" s="2" t="s">
        <v>43</v>
      </c>
      <c r="C60" s="30" t="s">
        <v>16</v>
      </c>
      <c r="D60" s="30" t="s">
        <v>17</v>
      </c>
      <c r="E60" s="30" t="s">
        <v>18</v>
      </c>
      <c r="F60" s="30" t="s">
        <v>19</v>
      </c>
      <c r="G60" s="30" t="s">
        <v>20</v>
      </c>
      <c r="H60" s="30" t="s">
        <v>21</v>
      </c>
      <c r="I60" s="30" t="s">
        <v>22</v>
      </c>
      <c r="J60" s="30" t="s">
        <v>23</v>
      </c>
      <c r="K60" s="31" t="s">
        <v>50</v>
      </c>
    </row>
    <row r="61" spans="1:11" x14ac:dyDescent="0.2">
      <c r="C61" s="22"/>
      <c r="D61" s="22"/>
      <c r="E61" s="22"/>
      <c r="F61" s="22"/>
      <c r="G61" s="22"/>
      <c r="H61" s="22"/>
      <c r="I61" s="22"/>
      <c r="J61" s="22"/>
      <c r="K61" s="22"/>
    </row>
    <row r="62" spans="1:11" x14ac:dyDescent="0.2">
      <c r="A62" s="4" t="s">
        <v>27</v>
      </c>
      <c r="C62" s="22">
        <v>86762</v>
      </c>
      <c r="D62" s="22">
        <v>88371.999999999985</v>
      </c>
      <c r="E62" s="22">
        <v>86119</v>
      </c>
      <c r="F62" s="22">
        <v>261253</v>
      </c>
      <c r="G62" s="22">
        <v>92824.000000000015</v>
      </c>
      <c r="H62" s="22">
        <v>76420.999999999971</v>
      </c>
      <c r="I62" s="22">
        <v>82557</v>
      </c>
      <c r="J62" s="22">
        <v>251802</v>
      </c>
      <c r="K62" s="22">
        <v>1029999</v>
      </c>
    </row>
    <row r="63" spans="1:11" ht="14.25" x14ac:dyDescent="0.2">
      <c r="A63" s="4" t="s">
        <v>48</v>
      </c>
      <c r="C63" s="22">
        <v>3919.0000000000014</v>
      </c>
      <c r="D63" s="22">
        <v>4270.0000000000009</v>
      </c>
      <c r="E63" s="22">
        <v>4210.0000000000009</v>
      </c>
      <c r="F63" s="22">
        <v>12399.000000000004</v>
      </c>
      <c r="G63" s="22">
        <v>4209.0000000000018</v>
      </c>
      <c r="H63" s="22">
        <v>4201</v>
      </c>
      <c r="I63" s="22">
        <v>3003.0000000000005</v>
      </c>
      <c r="J63" s="22">
        <v>11413.000000000002</v>
      </c>
      <c r="K63" s="22">
        <v>50999.000000000015</v>
      </c>
    </row>
    <row r="64" spans="1:11" ht="14.25" x14ac:dyDescent="0.2">
      <c r="A64" s="4" t="s">
        <v>49</v>
      </c>
      <c r="C64" s="22">
        <v>25033.000000000007</v>
      </c>
      <c r="D64" s="22">
        <v>27232</v>
      </c>
      <c r="E64" s="22">
        <v>24202.819</v>
      </c>
      <c r="F64" s="22">
        <v>76467.819000000003</v>
      </c>
      <c r="G64" s="22">
        <v>33873</v>
      </c>
      <c r="H64" s="22">
        <v>26520.000000000004</v>
      </c>
      <c r="I64" s="22">
        <v>22012.000000000004</v>
      </c>
      <c r="J64" s="22">
        <v>82405</v>
      </c>
      <c r="K64" s="22">
        <v>302997.81900000002</v>
      </c>
    </row>
    <row r="65" spans="1:11" x14ac:dyDescent="0.2">
      <c r="A65" s="4" t="s">
        <v>87</v>
      </c>
      <c r="C65" s="22">
        <v>6595.0000000000009</v>
      </c>
      <c r="D65" s="22">
        <v>5864.0000000000064</v>
      </c>
      <c r="E65" s="22">
        <v>7533.9999999999973</v>
      </c>
      <c r="F65" s="22">
        <v>19993.000000000004</v>
      </c>
      <c r="G65" s="22">
        <v>7015.9999999999964</v>
      </c>
      <c r="H65" s="22">
        <v>5114.9999999999973</v>
      </c>
      <c r="I65" s="22">
        <v>5138.0000000000045</v>
      </c>
      <c r="J65" s="22">
        <v>17268.999999999996</v>
      </c>
      <c r="K65" s="22">
        <v>75000</v>
      </c>
    </row>
    <row r="66" spans="1:11" ht="14.25" x14ac:dyDescent="0.2">
      <c r="A66" s="4" t="s">
        <v>75</v>
      </c>
      <c r="C66" s="22">
        <v>656.00000000000034</v>
      </c>
      <c r="D66" s="22">
        <v>784.00000000000011</v>
      </c>
      <c r="E66" s="22">
        <v>639.99999999999977</v>
      </c>
      <c r="F66" s="22">
        <v>2080</v>
      </c>
      <c r="G66" s="22">
        <v>943.99999999999989</v>
      </c>
      <c r="H66" s="22">
        <v>1699.9999999999998</v>
      </c>
      <c r="I66" s="22">
        <v>722.00000000000011</v>
      </c>
      <c r="J66" s="22">
        <v>3365.9999999999995</v>
      </c>
      <c r="K66" s="22">
        <v>9998</v>
      </c>
    </row>
    <row r="67" spans="1:11" ht="14.25" x14ac:dyDescent="0.2">
      <c r="A67" s="4" t="s">
        <v>74</v>
      </c>
      <c r="C67" s="22">
        <v>5558</v>
      </c>
      <c r="D67" s="22">
        <v>5532.0000000000018</v>
      </c>
      <c r="E67" s="22">
        <v>4854.9999999999991</v>
      </c>
      <c r="F67" s="22">
        <v>15945</v>
      </c>
      <c r="G67" s="22">
        <v>5169</v>
      </c>
      <c r="H67" s="22">
        <v>4312.9999999999991</v>
      </c>
      <c r="I67" s="22">
        <v>4524.0000000000009</v>
      </c>
      <c r="J67" s="22">
        <v>14006</v>
      </c>
      <c r="K67" s="22">
        <v>65000</v>
      </c>
    </row>
    <row r="68" spans="1:11" x14ac:dyDescent="0.2">
      <c r="A68" s="4" t="s">
        <v>28</v>
      </c>
      <c r="C68" s="22">
        <v>128523</v>
      </c>
      <c r="D68" s="22">
        <v>132054</v>
      </c>
      <c r="E68" s="22">
        <v>127560.819</v>
      </c>
      <c r="F68" s="22">
        <v>388137.81900000002</v>
      </c>
      <c r="G68" s="22">
        <v>144035</v>
      </c>
      <c r="H68" s="22">
        <v>118269.99999999997</v>
      </c>
      <c r="I68" s="22">
        <v>117956</v>
      </c>
      <c r="J68" s="22">
        <v>380261</v>
      </c>
      <c r="K68" s="22">
        <v>1533993.8190000001</v>
      </c>
    </row>
    <row r="69" spans="1:11" x14ac:dyDescent="0.2">
      <c r="A69" s="4" t="s">
        <v>29</v>
      </c>
      <c r="C69" s="22">
        <v>117951.99999999997</v>
      </c>
      <c r="D69" s="22">
        <v>97451.000000000029</v>
      </c>
      <c r="E69" s="22">
        <v>88363.999999999971</v>
      </c>
      <c r="F69" s="22">
        <v>303767</v>
      </c>
      <c r="G69" s="22">
        <v>139796.99999999994</v>
      </c>
      <c r="H69" s="22">
        <v>103640.00000000001</v>
      </c>
      <c r="I69" s="22">
        <v>160922.00000000003</v>
      </c>
      <c r="J69" s="22">
        <v>404359</v>
      </c>
      <c r="K69" s="22">
        <v>1350000.9999999998</v>
      </c>
    </row>
    <row r="70" spans="1:11" x14ac:dyDescent="0.2">
      <c r="A70" s="4" t="s">
        <v>30</v>
      </c>
      <c r="C70" s="22">
        <v>246474.99999999997</v>
      </c>
      <c r="D70" s="22">
        <v>229505.00000000003</v>
      </c>
      <c r="E70" s="22">
        <v>215924.81899999999</v>
      </c>
      <c r="F70" s="22">
        <v>691904.81900000002</v>
      </c>
      <c r="G70" s="22">
        <v>283831.99999999994</v>
      </c>
      <c r="H70" s="22">
        <v>221909.99999999997</v>
      </c>
      <c r="I70" s="22">
        <v>278878.00000000006</v>
      </c>
      <c r="J70" s="22">
        <v>784620</v>
      </c>
      <c r="K70" s="22">
        <v>2883994.8190000001</v>
      </c>
    </row>
    <row r="71" spans="1:11" x14ac:dyDescent="0.2">
      <c r="A71" s="4" t="s">
        <v>14</v>
      </c>
      <c r="C71" s="22">
        <v>331607</v>
      </c>
      <c r="D71" s="22">
        <v>325141</v>
      </c>
      <c r="E71" s="22">
        <v>292878.99999999994</v>
      </c>
      <c r="F71" s="22">
        <v>949627</v>
      </c>
      <c r="G71" s="22">
        <v>314223</v>
      </c>
      <c r="H71" s="22">
        <v>295867.99999999994</v>
      </c>
      <c r="I71" s="22">
        <v>239968.00000000003</v>
      </c>
      <c r="J71" s="22">
        <v>850059</v>
      </c>
      <c r="K71" s="22">
        <v>3430488</v>
      </c>
    </row>
    <row r="72" spans="1:11" x14ac:dyDescent="0.2">
      <c r="A72" s="4" t="s">
        <v>40</v>
      </c>
      <c r="C72" s="22">
        <v>578081.99999999988</v>
      </c>
      <c r="D72" s="22">
        <v>554646.00000000012</v>
      </c>
      <c r="E72" s="22">
        <v>508803.81899999996</v>
      </c>
      <c r="F72" s="22">
        <v>1641531.8189999999</v>
      </c>
      <c r="G72" s="22">
        <v>598055</v>
      </c>
      <c r="H72" s="22">
        <v>517777.99999999988</v>
      </c>
      <c r="I72" s="22">
        <v>518846</v>
      </c>
      <c r="J72" s="22">
        <v>1634679</v>
      </c>
      <c r="K72" s="22">
        <v>6314482.8190000001</v>
      </c>
    </row>
    <row r="73" spans="1:11" x14ac:dyDescent="0.2">
      <c r="C73" s="22"/>
      <c r="D73" s="22"/>
      <c r="E73" s="22"/>
      <c r="F73" s="22"/>
      <c r="G73" s="22"/>
      <c r="H73" s="22"/>
      <c r="I73" s="22"/>
      <c r="J73" s="22"/>
      <c r="K73" s="22"/>
    </row>
    <row r="74" spans="1:11" x14ac:dyDescent="0.2">
      <c r="C74" s="22"/>
      <c r="D74" s="22"/>
      <c r="E74" s="22"/>
      <c r="F74" s="22"/>
      <c r="G74" s="22"/>
      <c r="H74" s="22"/>
      <c r="I74" s="22"/>
      <c r="J74" s="22"/>
      <c r="K74" s="22"/>
    </row>
    <row r="78" spans="1:11" x14ac:dyDescent="0.2">
      <c r="A78" s="16" t="s">
        <v>8</v>
      </c>
      <c r="C78" s="22"/>
      <c r="D78" s="22"/>
      <c r="E78" s="22"/>
      <c r="F78" s="22"/>
      <c r="G78" s="22"/>
      <c r="H78" s="22"/>
      <c r="I78" s="22"/>
      <c r="J78" s="22"/>
      <c r="K78" s="22"/>
    </row>
    <row r="79" spans="1:11" x14ac:dyDescent="0.2">
      <c r="A79" s="3" t="s">
        <v>15</v>
      </c>
      <c r="C79" s="22"/>
      <c r="D79" s="22"/>
      <c r="E79" s="22"/>
      <c r="F79" s="22"/>
      <c r="G79" s="22"/>
      <c r="H79" s="22"/>
      <c r="I79" s="22"/>
      <c r="J79" s="22"/>
      <c r="K79" s="22"/>
    </row>
    <row r="80" spans="1:11" x14ac:dyDescent="0.2">
      <c r="A80" s="3" t="s">
        <v>41</v>
      </c>
      <c r="C80" s="22"/>
      <c r="D80" s="22"/>
      <c r="E80" s="22"/>
      <c r="F80" s="22"/>
      <c r="G80" s="22"/>
      <c r="H80" s="22"/>
      <c r="I80" s="22"/>
      <c r="J80" s="22"/>
      <c r="K80" s="22"/>
    </row>
    <row r="81" spans="1:11" x14ac:dyDescent="0.2">
      <c r="A81" s="3" t="s">
        <v>90</v>
      </c>
      <c r="C81" s="22"/>
      <c r="D81" s="22"/>
      <c r="E81" s="22"/>
      <c r="F81" s="22"/>
      <c r="G81" s="22"/>
      <c r="H81" s="22"/>
      <c r="I81" s="22"/>
      <c r="J81" s="22"/>
      <c r="K81" s="22"/>
    </row>
    <row r="82" spans="1:11" x14ac:dyDescent="0.2">
      <c r="A82" s="3" t="s">
        <v>88</v>
      </c>
    </row>
    <row r="84" spans="1:11" x14ac:dyDescent="0.2">
      <c r="A84" s="16" t="s">
        <v>33</v>
      </c>
    </row>
  </sheetData>
  <mergeCells count="5">
    <mergeCell ref="G3:K3"/>
    <mergeCell ref="G4:K4"/>
    <mergeCell ref="G5:K5"/>
    <mergeCell ref="G7:K7"/>
    <mergeCell ref="J10:K10"/>
  </mergeCells>
  <printOptions horizontalCentered="1"/>
  <pageMargins left="0" right="0" top="0.25" bottom="0" header="0.3" footer="0.3"/>
  <pageSetup scale="80" orientation="landscape" r:id="rId1"/>
  <rowBreaks count="1" manualBreakCount="1">
    <brk id="39" max="10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3:K81"/>
  <sheetViews>
    <sheetView workbookViewId="0">
      <selection activeCell="A7" sqref="A7"/>
    </sheetView>
  </sheetViews>
  <sheetFormatPr defaultRowHeight="12.75" x14ac:dyDescent="0.2"/>
  <cols>
    <col min="1" max="1" width="23.125" style="4" customWidth="1"/>
    <col min="2" max="2" width="1.625" style="4" customWidth="1"/>
    <col min="3" max="11" width="10.625" style="4" customWidth="1"/>
    <col min="12" max="12" width="9" style="4"/>
    <col min="13" max="13" width="14" style="4" customWidth="1"/>
    <col min="14" max="16384" width="9" style="4"/>
  </cols>
  <sheetData>
    <row r="3" spans="1:11" x14ac:dyDescent="0.2">
      <c r="G3" s="43" t="s">
        <v>62</v>
      </c>
      <c r="H3" s="43"/>
      <c r="I3" s="43"/>
      <c r="J3" s="43"/>
      <c r="K3" s="43"/>
    </row>
    <row r="4" spans="1:11" x14ac:dyDescent="0.2">
      <c r="G4" s="43" t="s">
        <v>63</v>
      </c>
      <c r="H4" s="43"/>
      <c r="I4" s="43"/>
      <c r="J4" s="43"/>
      <c r="K4" s="43"/>
    </row>
    <row r="5" spans="1:11" x14ac:dyDescent="0.2">
      <c r="G5" s="44" t="s">
        <v>34</v>
      </c>
      <c r="H5" s="43"/>
      <c r="I5" s="43"/>
      <c r="J5" s="43"/>
      <c r="K5" s="43"/>
    </row>
    <row r="6" spans="1:11" x14ac:dyDescent="0.2">
      <c r="G6" s="27"/>
      <c r="H6" s="27"/>
      <c r="I6" s="27"/>
      <c r="J6" s="27"/>
      <c r="K6" s="27"/>
    </row>
    <row r="7" spans="1:11" x14ac:dyDescent="0.2">
      <c r="A7" s="28" t="s">
        <v>61</v>
      </c>
      <c r="G7" s="45" t="s">
        <v>0</v>
      </c>
      <c r="H7" s="45"/>
      <c r="I7" s="45"/>
      <c r="J7" s="45"/>
      <c r="K7" s="45"/>
    </row>
    <row r="10" spans="1:11" x14ac:dyDescent="0.2">
      <c r="A10" s="1" t="s">
        <v>45</v>
      </c>
      <c r="I10" s="4" t="s">
        <v>51</v>
      </c>
      <c r="J10" s="39">
        <v>42990</v>
      </c>
      <c r="K10" s="39"/>
    </row>
    <row r="11" spans="1:11" x14ac:dyDescent="0.2">
      <c r="C11" s="29"/>
      <c r="D11" s="29"/>
      <c r="F11" s="29"/>
      <c r="J11" s="29"/>
      <c r="K11" s="29"/>
    </row>
    <row r="12" spans="1:11" ht="15" x14ac:dyDescent="0.35">
      <c r="A12" s="2" t="s">
        <v>43</v>
      </c>
      <c r="C12" s="30" t="s">
        <v>1</v>
      </c>
      <c r="D12" s="30" t="s">
        <v>2</v>
      </c>
      <c r="E12" s="30" t="s">
        <v>3</v>
      </c>
      <c r="F12" s="30" t="s">
        <v>4</v>
      </c>
      <c r="G12" s="30" t="s">
        <v>13</v>
      </c>
      <c r="H12" s="30" t="s">
        <v>9</v>
      </c>
      <c r="I12" s="30" t="s">
        <v>5</v>
      </c>
      <c r="J12" s="30" t="s">
        <v>6</v>
      </c>
      <c r="K12" s="30" t="s">
        <v>7</v>
      </c>
    </row>
    <row r="13" spans="1:11" x14ac:dyDescent="0.2">
      <c r="C13" s="22"/>
      <c r="D13" s="22"/>
      <c r="E13" s="22"/>
      <c r="F13" s="22"/>
      <c r="G13" s="22"/>
      <c r="H13" s="22"/>
      <c r="I13" s="22"/>
      <c r="J13" s="22"/>
      <c r="K13" s="22"/>
    </row>
    <row r="14" spans="1:11" x14ac:dyDescent="0.2">
      <c r="A14" s="4" t="s">
        <v>27</v>
      </c>
      <c r="C14" s="22">
        <v>90186.37000000001</v>
      </c>
      <c r="D14" s="22">
        <v>75163.427000000025</v>
      </c>
      <c r="E14" s="22">
        <v>98353.588000000018</v>
      </c>
      <c r="F14" s="22">
        <v>263703.38500000001</v>
      </c>
      <c r="G14" s="22">
        <v>116188.14700000001</v>
      </c>
      <c r="H14" s="22">
        <v>118278.18500000006</v>
      </c>
      <c r="I14" s="22">
        <v>165333.609</v>
      </c>
      <c r="J14" s="22">
        <v>399799.94100000005</v>
      </c>
      <c r="K14" s="22">
        <v>663503.32600000012</v>
      </c>
    </row>
    <row r="15" spans="1:11" ht="14.25" x14ac:dyDescent="0.2">
      <c r="A15" s="4" t="s">
        <v>48</v>
      </c>
      <c r="C15" s="22">
        <v>29837.47</v>
      </c>
      <c r="D15" s="22">
        <v>31541.984</v>
      </c>
      <c r="E15" s="22">
        <v>35792.577000000005</v>
      </c>
      <c r="F15" s="22">
        <v>97172.031000000003</v>
      </c>
      <c r="G15" s="22">
        <v>34935.294999999998</v>
      </c>
      <c r="H15" s="22">
        <v>38432.240000000005</v>
      </c>
      <c r="I15" s="22">
        <v>33851.995000000003</v>
      </c>
      <c r="J15" s="22">
        <v>107219.53</v>
      </c>
      <c r="K15" s="22">
        <v>204391.56099999999</v>
      </c>
    </row>
    <row r="16" spans="1:11" ht="14.25" x14ac:dyDescent="0.2">
      <c r="A16" s="4" t="s">
        <v>49</v>
      </c>
      <c r="C16" s="22">
        <v>24385.524000000001</v>
      </c>
      <c r="D16" s="22">
        <v>19062.826000000001</v>
      </c>
      <c r="E16" s="22">
        <v>25043.822000000004</v>
      </c>
      <c r="F16" s="22">
        <v>68492.172000000006</v>
      </c>
      <c r="G16" s="22">
        <v>26913.103000000003</v>
      </c>
      <c r="H16" s="22">
        <v>26928.050999999985</v>
      </c>
      <c r="I16" s="22">
        <v>27869.601999999995</v>
      </c>
      <c r="J16" s="22">
        <v>81710.755999999979</v>
      </c>
      <c r="K16" s="22">
        <v>150202.92799999999</v>
      </c>
    </row>
    <row r="17" spans="1:11" x14ac:dyDescent="0.2">
      <c r="A17" s="4" t="s">
        <v>87</v>
      </c>
      <c r="C17" s="22">
        <v>9881.9809999999961</v>
      </c>
      <c r="D17" s="22">
        <v>5856.3190000000004</v>
      </c>
      <c r="E17" s="22">
        <v>8959.5759999999991</v>
      </c>
      <c r="F17" s="22">
        <v>24697.875999999997</v>
      </c>
      <c r="G17" s="22">
        <v>7894.9900000000016</v>
      </c>
      <c r="H17" s="22">
        <v>6127.7810000000081</v>
      </c>
      <c r="I17" s="22">
        <v>9976.5030000000115</v>
      </c>
      <c r="J17" s="22">
        <v>23999.274000000019</v>
      </c>
      <c r="K17" s="22">
        <v>48697.150000000016</v>
      </c>
    </row>
    <row r="18" spans="1:11" ht="14.25" x14ac:dyDescent="0.2">
      <c r="A18" s="4" t="s">
        <v>75</v>
      </c>
      <c r="C18" s="22">
        <v>2745.3050000000007</v>
      </c>
      <c r="D18" s="22">
        <v>2785.2319999999995</v>
      </c>
      <c r="E18" s="22">
        <v>3937.9869999999996</v>
      </c>
      <c r="F18" s="22">
        <v>9468.5239999999994</v>
      </c>
      <c r="G18" s="22">
        <v>3841.206999999999</v>
      </c>
      <c r="H18" s="22">
        <v>5829.4430000000002</v>
      </c>
      <c r="I18" s="22">
        <v>10812.782999999999</v>
      </c>
      <c r="J18" s="22">
        <v>20483.432999999997</v>
      </c>
      <c r="K18" s="22">
        <v>29951.956999999995</v>
      </c>
    </row>
    <row r="19" spans="1:11" ht="14.25" x14ac:dyDescent="0.2">
      <c r="A19" s="4" t="s">
        <v>74</v>
      </c>
      <c r="C19" s="22">
        <v>4017.709000000079</v>
      </c>
      <c r="D19" s="22">
        <v>3223.98900000002</v>
      </c>
      <c r="E19" s="22">
        <v>5021.8059999999887</v>
      </c>
      <c r="F19" s="22">
        <v>12263.504000000088</v>
      </c>
      <c r="G19" s="22">
        <v>5604.0249999999696</v>
      </c>
      <c r="H19" s="22">
        <v>6269.3019999999497</v>
      </c>
      <c r="I19" s="22">
        <v>5838.1250000000055</v>
      </c>
      <c r="J19" s="22">
        <v>17711.451999999925</v>
      </c>
      <c r="K19" s="22">
        <v>29974.956000000013</v>
      </c>
    </row>
    <row r="20" spans="1:11" x14ac:dyDescent="0.2">
      <c r="A20" s="4" t="s">
        <v>28</v>
      </c>
      <c r="C20" s="22">
        <v>161054.35900000008</v>
      </c>
      <c r="D20" s="22">
        <v>137633.77700000006</v>
      </c>
      <c r="E20" s="22">
        <v>177109.35600000003</v>
      </c>
      <c r="F20" s="22">
        <v>475797.4920000002</v>
      </c>
      <c r="G20" s="22">
        <v>195376.76699999999</v>
      </c>
      <c r="H20" s="22">
        <v>201865.00199999998</v>
      </c>
      <c r="I20" s="22">
        <v>253682.617</v>
      </c>
      <c r="J20" s="22">
        <v>650924.38599999994</v>
      </c>
      <c r="K20" s="22">
        <v>1126721.878</v>
      </c>
    </row>
    <row r="21" spans="1:11" x14ac:dyDescent="0.2">
      <c r="A21" s="4" t="s">
        <v>29</v>
      </c>
      <c r="C21" s="22">
        <v>249250.08100000001</v>
      </c>
      <c r="D21" s="22">
        <v>220339.51100000009</v>
      </c>
      <c r="E21" s="22">
        <v>254879.26100000006</v>
      </c>
      <c r="F21" s="22">
        <v>724468.85300000012</v>
      </c>
      <c r="G21" s="22">
        <v>287383.21000000014</v>
      </c>
      <c r="H21" s="22">
        <v>201719.98999999993</v>
      </c>
      <c r="I21" s="22">
        <v>232178.48700000008</v>
      </c>
      <c r="J21" s="22">
        <v>721281.68700000015</v>
      </c>
      <c r="K21" s="22">
        <v>1445750.5400000003</v>
      </c>
    </row>
    <row r="22" spans="1:11" x14ac:dyDescent="0.2">
      <c r="A22" s="4" t="s">
        <v>30</v>
      </c>
      <c r="C22" s="22">
        <v>410304.44000000012</v>
      </c>
      <c r="D22" s="22">
        <v>357973.28800000012</v>
      </c>
      <c r="E22" s="22">
        <v>431988.61700000009</v>
      </c>
      <c r="F22" s="22">
        <v>1200266.3450000002</v>
      </c>
      <c r="G22" s="22">
        <v>482759.97700000019</v>
      </c>
      <c r="H22" s="22">
        <v>403584.99199999997</v>
      </c>
      <c r="I22" s="22">
        <v>485861.10400000005</v>
      </c>
      <c r="J22" s="22">
        <v>1372206.0730000003</v>
      </c>
      <c r="K22" s="22">
        <v>2572472.4180000005</v>
      </c>
    </row>
    <row r="23" spans="1:11" x14ac:dyDescent="0.2">
      <c r="A23" s="4" t="s">
        <v>14</v>
      </c>
      <c r="C23" s="22">
        <v>27899.197</v>
      </c>
      <c r="D23" s="22">
        <v>33278.693000000007</v>
      </c>
      <c r="E23" s="22">
        <v>39872.983000000007</v>
      </c>
      <c r="F23" s="22">
        <v>101050.87300000002</v>
      </c>
      <c r="G23" s="22">
        <v>43181.666000000005</v>
      </c>
      <c r="H23" s="22">
        <v>45090.454999999994</v>
      </c>
      <c r="I23" s="22">
        <v>39002.938999999984</v>
      </c>
      <c r="J23" s="22">
        <v>127275.05999999998</v>
      </c>
      <c r="K23" s="22">
        <v>228325.93300000002</v>
      </c>
    </row>
    <row r="24" spans="1:11" x14ac:dyDescent="0.2">
      <c r="A24" s="4" t="s">
        <v>31</v>
      </c>
      <c r="C24" s="22">
        <v>438203.6370000001</v>
      </c>
      <c r="D24" s="22">
        <v>391251.98100000009</v>
      </c>
      <c r="E24" s="22">
        <v>471861.60000000009</v>
      </c>
      <c r="F24" s="22">
        <v>1301317.2180000003</v>
      </c>
      <c r="G24" s="22">
        <v>525941.64300000016</v>
      </c>
      <c r="H24" s="22">
        <v>448675.44699999999</v>
      </c>
      <c r="I24" s="22">
        <v>524864.04300000006</v>
      </c>
      <c r="J24" s="22">
        <v>1499481.1330000001</v>
      </c>
      <c r="K24" s="22">
        <v>2800798.3510000007</v>
      </c>
    </row>
    <row r="25" spans="1:11" x14ac:dyDescent="0.2">
      <c r="C25" s="22"/>
      <c r="D25" s="22"/>
      <c r="E25" s="22"/>
      <c r="F25" s="22"/>
      <c r="G25" s="22"/>
      <c r="H25" s="22"/>
      <c r="I25" s="22"/>
      <c r="J25" s="22"/>
      <c r="K25" s="22"/>
    </row>
    <row r="26" spans="1:11" x14ac:dyDescent="0.2">
      <c r="C26" s="22"/>
      <c r="D26" s="22"/>
      <c r="E26" s="22"/>
      <c r="F26" s="22"/>
      <c r="G26" s="22"/>
      <c r="H26" s="22"/>
      <c r="I26" s="22"/>
      <c r="J26" s="22"/>
      <c r="K26" s="22"/>
    </row>
    <row r="27" spans="1:11" ht="15" x14ac:dyDescent="0.35">
      <c r="A27" s="2" t="s">
        <v>43</v>
      </c>
      <c r="C27" s="30" t="s">
        <v>16</v>
      </c>
      <c r="D27" s="30" t="s">
        <v>17</v>
      </c>
      <c r="E27" s="30" t="s">
        <v>18</v>
      </c>
      <c r="F27" s="30" t="s">
        <v>19</v>
      </c>
      <c r="G27" s="30" t="s">
        <v>20</v>
      </c>
      <c r="H27" s="30" t="s">
        <v>21</v>
      </c>
      <c r="I27" s="30" t="s">
        <v>22</v>
      </c>
      <c r="J27" s="30" t="s">
        <v>23</v>
      </c>
      <c r="K27" s="31" t="s">
        <v>50</v>
      </c>
    </row>
    <row r="28" spans="1:11" x14ac:dyDescent="0.2">
      <c r="C28" s="22"/>
      <c r="D28" s="22"/>
      <c r="E28" s="22"/>
      <c r="F28" s="22"/>
      <c r="G28" s="22"/>
      <c r="H28" s="22"/>
      <c r="I28" s="22"/>
      <c r="J28" s="22"/>
      <c r="K28" s="22"/>
    </row>
    <row r="29" spans="1:11" x14ac:dyDescent="0.2">
      <c r="A29" s="4" t="s">
        <v>27</v>
      </c>
      <c r="C29" s="22">
        <v>121773.79</v>
      </c>
      <c r="D29" s="22">
        <v>121308.63399999998</v>
      </c>
      <c r="E29" s="22">
        <v>123905.986</v>
      </c>
      <c r="F29" s="22">
        <v>366988.41</v>
      </c>
      <c r="G29" s="22">
        <v>153700.97500000003</v>
      </c>
      <c r="H29" s="22">
        <v>154110.45600000003</v>
      </c>
      <c r="I29" s="22">
        <v>151697.19699999999</v>
      </c>
      <c r="J29" s="22">
        <v>459508.62800000008</v>
      </c>
      <c r="K29" s="22">
        <v>1490000.3640000001</v>
      </c>
    </row>
    <row r="30" spans="1:11" ht="14.25" x14ac:dyDescent="0.2">
      <c r="A30" s="4" t="s">
        <v>48</v>
      </c>
      <c r="C30" s="22">
        <v>36029.18499999999</v>
      </c>
      <c r="D30" s="22">
        <v>37637.496999999996</v>
      </c>
      <c r="E30" s="22">
        <v>38931.518000000004</v>
      </c>
      <c r="F30" s="22">
        <v>112598.19999999998</v>
      </c>
      <c r="G30" s="22">
        <v>40880.316999999995</v>
      </c>
      <c r="H30" s="22">
        <v>38772.915000000008</v>
      </c>
      <c r="I30" s="22">
        <v>34358.392</v>
      </c>
      <c r="J30" s="22">
        <v>114011.62400000001</v>
      </c>
      <c r="K30" s="22">
        <v>431001.38500000001</v>
      </c>
    </row>
    <row r="31" spans="1:11" ht="14.25" x14ac:dyDescent="0.2">
      <c r="A31" s="4" t="s">
        <v>49</v>
      </c>
      <c r="C31" s="22">
        <v>26557.861000000004</v>
      </c>
      <c r="D31" s="22">
        <v>28516.201000000005</v>
      </c>
      <c r="E31" s="22">
        <v>26443.921999999991</v>
      </c>
      <c r="F31" s="22">
        <v>81517.983999999997</v>
      </c>
      <c r="G31" s="22">
        <v>28681.890000000014</v>
      </c>
      <c r="H31" s="22">
        <v>25570.082999999995</v>
      </c>
      <c r="I31" s="22">
        <v>23027.665999999997</v>
      </c>
      <c r="J31" s="22">
        <v>77279.63900000001</v>
      </c>
      <c r="K31" s="22">
        <v>309000.55099999998</v>
      </c>
    </row>
    <row r="32" spans="1:11" x14ac:dyDescent="0.2">
      <c r="A32" s="4" t="s">
        <v>87</v>
      </c>
      <c r="C32" s="22">
        <v>11049.588999999993</v>
      </c>
      <c r="D32" s="22">
        <v>5602.4580000000033</v>
      </c>
      <c r="E32" s="22">
        <v>9808.137999999999</v>
      </c>
      <c r="F32" s="22">
        <v>26460.184999999994</v>
      </c>
      <c r="G32" s="22">
        <v>7430.3740000000053</v>
      </c>
      <c r="H32" s="22">
        <v>4155.4510000000018</v>
      </c>
      <c r="I32" s="22">
        <v>8256.4149999999954</v>
      </c>
      <c r="J32" s="22">
        <v>19842.240000000005</v>
      </c>
      <c r="K32" s="22">
        <v>94999.575000000012</v>
      </c>
    </row>
    <row r="33" spans="1:11" ht="14.25" x14ac:dyDescent="0.2">
      <c r="A33" s="4" t="s">
        <v>75</v>
      </c>
      <c r="C33" s="22">
        <v>5260.7960000000003</v>
      </c>
      <c r="D33" s="22">
        <v>4036.2210000000005</v>
      </c>
      <c r="E33" s="22">
        <v>2663.9629999999997</v>
      </c>
      <c r="F33" s="22">
        <v>11960.98</v>
      </c>
      <c r="G33" s="22">
        <v>9536.4139999999989</v>
      </c>
      <c r="H33" s="22">
        <v>4169.9989999999998</v>
      </c>
      <c r="I33" s="22">
        <v>4381.1579999999994</v>
      </c>
      <c r="J33" s="22">
        <v>18087.570999999996</v>
      </c>
      <c r="K33" s="22">
        <v>60000.507999999987</v>
      </c>
    </row>
    <row r="34" spans="1:11" ht="14.25" x14ac:dyDescent="0.2">
      <c r="A34" s="4" t="s">
        <v>74</v>
      </c>
      <c r="C34" s="22">
        <v>6494.8779999999524</v>
      </c>
      <c r="D34" s="22">
        <v>5745.658999999966</v>
      </c>
      <c r="E34" s="22">
        <v>5884.3790000000135</v>
      </c>
      <c r="F34" s="22">
        <v>18124.915999999932</v>
      </c>
      <c r="G34" s="22">
        <v>5703.8270000000994</v>
      </c>
      <c r="H34" s="22">
        <v>6370.5179999999291</v>
      </c>
      <c r="I34" s="22">
        <v>5825.6709999999948</v>
      </c>
      <c r="J34" s="22">
        <v>17900.016000000025</v>
      </c>
      <c r="K34" s="22">
        <v>65999.887999999977</v>
      </c>
    </row>
    <row r="35" spans="1:11" x14ac:dyDescent="0.2">
      <c r="A35" s="4" t="s">
        <v>28</v>
      </c>
      <c r="C35" s="22">
        <v>207166.09899999993</v>
      </c>
      <c r="D35" s="22">
        <v>202846.66999999995</v>
      </c>
      <c r="E35" s="22">
        <v>207637.90600000002</v>
      </c>
      <c r="F35" s="22">
        <v>617650.67499999981</v>
      </c>
      <c r="G35" s="22">
        <v>245933.79700000014</v>
      </c>
      <c r="H35" s="22">
        <v>233149.42199999993</v>
      </c>
      <c r="I35" s="22">
        <v>227546.49900000001</v>
      </c>
      <c r="J35" s="22">
        <v>706629.71800000011</v>
      </c>
      <c r="K35" s="22">
        <v>2451002.2709999997</v>
      </c>
    </row>
    <row r="36" spans="1:11" x14ac:dyDescent="0.2">
      <c r="A36" s="4" t="s">
        <v>29</v>
      </c>
      <c r="C36" s="22">
        <v>208490.28899999999</v>
      </c>
      <c r="D36" s="22">
        <v>223998.44400000002</v>
      </c>
      <c r="E36" s="22">
        <v>236765.45000000013</v>
      </c>
      <c r="F36" s="22">
        <v>669254.18300000019</v>
      </c>
      <c r="G36" s="22">
        <v>184336.2380000001</v>
      </c>
      <c r="H36" s="22">
        <v>143509.51599999997</v>
      </c>
      <c r="I36" s="22">
        <v>175595.51</v>
      </c>
      <c r="J36" s="22">
        <v>503441.26400000008</v>
      </c>
      <c r="K36" s="22">
        <v>2618445.9870000007</v>
      </c>
    </row>
    <row r="37" spans="1:11" x14ac:dyDescent="0.2">
      <c r="A37" s="4" t="s">
        <v>30</v>
      </c>
      <c r="C37" s="22">
        <v>415656.38799999986</v>
      </c>
      <c r="D37" s="22">
        <v>426845.11399999994</v>
      </c>
      <c r="E37" s="22">
        <v>444403.35600000015</v>
      </c>
      <c r="F37" s="22">
        <v>1286904.858</v>
      </c>
      <c r="G37" s="22">
        <v>430270.03500000021</v>
      </c>
      <c r="H37" s="22">
        <v>376658.93799999991</v>
      </c>
      <c r="I37" s="22">
        <v>403142.00900000002</v>
      </c>
      <c r="J37" s="22">
        <v>1210070.9820000001</v>
      </c>
      <c r="K37" s="22">
        <v>5069448.2580000004</v>
      </c>
    </row>
    <row r="38" spans="1:11" x14ac:dyDescent="0.2">
      <c r="A38" s="4" t="s">
        <v>14</v>
      </c>
      <c r="C38" s="22">
        <v>36668.317000000003</v>
      </c>
      <c r="D38" s="22">
        <v>35817.76100000002</v>
      </c>
      <c r="E38" s="22">
        <v>36006.455999999998</v>
      </c>
      <c r="F38" s="22">
        <v>108492.53400000001</v>
      </c>
      <c r="G38" s="22">
        <v>46955.008000000009</v>
      </c>
      <c r="H38" s="22">
        <v>36272.736000000004</v>
      </c>
      <c r="I38" s="22">
        <v>39103.154999999999</v>
      </c>
      <c r="J38" s="22">
        <v>122330.899</v>
      </c>
      <c r="K38" s="22">
        <v>459149.36600000004</v>
      </c>
    </row>
    <row r="39" spans="1:11" x14ac:dyDescent="0.2">
      <c r="A39" s="4" t="s">
        <v>31</v>
      </c>
      <c r="C39" s="22">
        <v>452324.7049999999</v>
      </c>
      <c r="D39" s="22">
        <v>462662.875</v>
      </c>
      <c r="E39" s="22">
        <v>480409.81200000015</v>
      </c>
      <c r="F39" s="22">
        <v>1395397.392</v>
      </c>
      <c r="G39" s="22">
        <v>477225.04300000024</v>
      </c>
      <c r="H39" s="22">
        <v>412931.67399999994</v>
      </c>
      <c r="I39" s="22">
        <v>442245.16400000005</v>
      </c>
      <c r="J39" s="22">
        <v>1332401.8810000003</v>
      </c>
      <c r="K39" s="22">
        <v>5528597.6240000008</v>
      </c>
    </row>
    <row r="40" spans="1:11" x14ac:dyDescent="0.2">
      <c r="C40" s="22"/>
      <c r="D40" s="22"/>
      <c r="E40" s="22"/>
      <c r="F40" s="22"/>
      <c r="G40" s="22"/>
      <c r="H40" s="22"/>
      <c r="I40" s="22"/>
      <c r="J40" s="22"/>
      <c r="K40" s="22"/>
    </row>
    <row r="41" spans="1:11" x14ac:dyDescent="0.2">
      <c r="C41" s="22"/>
      <c r="D41" s="22"/>
      <c r="E41" s="22"/>
      <c r="F41" s="22"/>
      <c r="G41" s="22"/>
      <c r="H41" s="22"/>
      <c r="I41" s="22"/>
      <c r="J41" s="22"/>
      <c r="K41" s="22"/>
    </row>
    <row r="42" spans="1:11" x14ac:dyDescent="0.2">
      <c r="C42" s="22"/>
      <c r="D42" s="22"/>
      <c r="E42" s="22"/>
      <c r="F42" s="22"/>
      <c r="G42" s="22"/>
      <c r="H42" s="22"/>
      <c r="I42" s="22"/>
      <c r="J42" s="22"/>
      <c r="K42" s="22"/>
    </row>
    <row r="43" spans="1:11" x14ac:dyDescent="0.2">
      <c r="A43" s="1" t="s">
        <v>44</v>
      </c>
      <c r="C43" s="22"/>
      <c r="D43" s="22"/>
      <c r="E43" s="22"/>
      <c r="F43" s="22"/>
      <c r="G43" s="22"/>
      <c r="H43" s="22"/>
      <c r="I43" s="22"/>
      <c r="J43" s="22"/>
      <c r="K43" s="22"/>
    </row>
    <row r="44" spans="1:11" x14ac:dyDescent="0.2">
      <c r="A44" s="2"/>
      <c r="C44" s="22"/>
      <c r="D44" s="22"/>
      <c r="E44" s="22"/>
      <c r="F44" s="22"/>
      <c r="G44" s="22"/>
      <c r="H44" s="22"/>
      <c r="I44" s="22"/>
      <c r="J44" s="22"/>
      <c r="K44" s="22"/>
    </row>
    <row r="45" spans="1:11" ht="15" x14ac:dyDescent="0.35">
      <c r="A45" s="2" t="s">
        <v>43</v>
      </c>
      <c r="C45" s="30" t="s">
        <v>1</v>
      </c>
      <c r="D45" s="30" t="s">
        <v>2</v>
      </c>
      <c r="E45" s="30" t="s">
        <v>3</v>
      </c>
      <c r="F45" s="30" t="s">
        <v>4</v>
      </c>
      <c r="G45" s="30" t="s">
        <v>13</v>
      </c>
      <c r="H45" s="30" t="s">
        <v>9</v>
      </c>
      <c r="I45" s="30" t="s">
        <v>5</v>
      </c>
      <c r="J45" s="30" t="s">
        <v>6</v>
      </c>
      <c r="K45" s="30" t="s">
        <v>7</v>
      </c>
    </row>
    <row r="46" spans="1:11" x14ac:dyDescent="0.2">
      <c r="C46" s="22"/>
      <c r="D46" s="22"/>
      <c r="E46" s="22"/>
      <c r="F46" s="22"/>
      <c r="G46" s="22"/>
      <c r="H46" s="22"/>
      <c r="I46" s="22"/>
      <c r="J46" s="22"/>
      <c r="K46" s="22"/>
    </row>
    <row r="47" spans="1:11" x14ac:dyDescent="0.2">
      <c r="A47" s="4" t="s">
        <v>27</v>
      </c>
      <c r="C47" s="22">
        <v>86456.475999999995</v>
      </c>
      <c r="D47" s="22">
        <v>75069.881999999998</v>
      </c>
      <c r="E47" s="22">
        <v>106117.44899999999</v>
      </c>
      <c r="F47" s="22">
        <v>267643.80700000003</v>
      </c>
      <c r="G47" s="22">
        <v>101232.996</v>
      </c>
      <c r="H47" s="22">
        <v>97340.856</v>
      </c>
      <c r="I47" s="22">
        <v>96703.626999999993</v>
      </c>
      <c r="J47" s="22">
        <v>295277.47899999999</v>
      </c>
      <c r="K47" s="22">
        <v>562921.28600000008</v>
      </c>
    </row>
    <row r="48" spans="1:11" ht="14.25" x14ac:dyDescent="0.2">
      <c r="A48" s="4" t="s">
        <v>48</v>
      </c>
      <c r="C48" s="22">
        <v>4439.2790000000005</v>
      </c>
      <c r="D48" s="22">
        <v>4365.9560000000001</v>
      </c>
      <c r="E48" s="22">
        <v>5108.0200000000004</v>
      </c>
      <c r="F48" s="22">
        <v>13913.255000000001</v>
      </c>
      <c r="G48" s="22">
        <v>5480.0420000000004</v>
      </c>
      <c r="H48" s="22">
        <v>4897.7910000000002</v>
      </c>
      <c r="I48" s="22">
        <v>4009.8620000000001</v>
      </c>
      <c r="J48" s="22">
        <v>14387.695</v>
      </c>
      <c r="K48" s="22">
        <v>28300.95</v>
      </c>
    </row>
    <row r="49" spans="1:11" ht="14.25" x14ac:dyDescent="0.2">
      <c r="A49" s="4" t="s">
        <v>49</v>
      </c>
      <c r="C49" s="22">
        <v>21250.95</v>
      </c>
      <c r="D49" s="22">
        <v>20592.862000000001</v>
      </c>
      <c r="E49" s="22">
        <v>23372.913</v>
      </c>
      <c r="F49" s="22">
        <v>65216.725000000006</v>
      </c>
      <c r="G49" s="22">
        <v>25936.614000000001</v>
      </c>
      <c r="H49" s="22">
        <v>23053.977999999999</v>
      </c>
      <c r="I49" s="22">
        <v>22431.695</v>
      </c>
      <c r="J49" s="22">
        <v>71422.287000000011</v>
      </c>
      <c r="K49" s="22">
        <v>136639.01200000002</v>
      </c>
    </row>
    <row r="50" spans="1:11" x14ac:dyDescent="0.2">
      <c r="A50" s="4" t="s">
        <v>87</v>
      </c>
      <c r="C50" s="22">
        <v>6550.6890000000003</v>
      </c>
      <c r="D50" s="22">
        <v>6411.4290000000001</v>
      </c>
      <c r="E50" s="22">
        <v>6801.6009999999997</v>
      </c>
      <c r="F50" s="22">
        <v>19763.719000000001</v>
      </c>
      <c r="G50" s="22">
        <v>6813.2359999999999</v>
      </c>
      <c r="H50" s="22">
        <v>7816.192</v>
      </c>
      <c r="I50" s="22">
        <v>9549.8389999999999</v>
      </c>
      <c r="J50" s="22">
        <v>24179.267</v>
      </c>
      <c r="K50" s="22">
        <v>43942.986000000004</v>
      </c>
    </row>
    <row r="51" spans="1:11" ht="14.25" x14ac:dyDescent="0.2">
      <c r="A51" s="4" t="s">
        <v>75</v>
      </c>
      <c r="C51" s="22">
        <v>303.55900000000003</v>
      </c>
      <c r="D51" s="22">
        <v>511.01</v>
      </c>
      <c r="E51" s="22">
        <v>768.79399999999998</v>
      </c>
      <c r="F51" s="22">
        <v>1583.3629999999998</v>
      </c>
      <c r="G51" s="22">
        <v>870.67899999999997</v>
      </c>
      <c r="H51" s="22">
        <v>366.51900000000001</v>
      </c>
      <c r="I51" s="22">
        <v>742.36300000000006</v>
      </c>
      <c r="J51" s="22">
        <v>1979.5609999999999</v>
      </c>
      <c r="K51" s="22">
        <v>3562.924</v>
      </c>
    </row>
    <row r="52" spans="1:11" ht="14.25" x14ac:dyDescent="0.2">
      <c r="A52" s="4" t="s">
        <v>74</v>
      </c>
      <c r="C52" s="22">
        <v>4927.7629999999999</v>
      </c>
      <c r="D52" s="22">
        <v>5245.3630000000003</v>
      </c>
      <c r="E52" s="22">
        <v>5827.4570000000003</v>
      </c>
      <c r="F52" s="22">
        <v>16000.583000000001</v>
      </c>
      <c r="G52" s="22">
        <v>5715.3280000000004</v>
      </c>
      <c r="H52" s="22">
        <v>5145.24</v>
      </c>
      <c r="I52" s="22">
        <v>6045.67</v>
      </c>
      <c r="J52" s="22">
        <v>16906.237999999998</v>
      </c>
      <c r="K52" s="22">
        <v>32906.820999999996</v>
      </c>
    </row>
    <row r="53" spans="1:11" x14ac:dyDescent="0.2">
      <c r="A53" s="4" t="s">
        <v>28</v>
      </c>
      <c r="C53" s="22">
        <v>123928.716</v>
      </c>
      <c r="D53" s="22">
        <v>112196.50199999999</v>
      </c>
      <c r="E53" s="22">
        <v>147996.234</v>
      </c>
      <c r="F53" s="22">
        <v>384121.45199999999</v>
      </c>
      <c r="G53" s="22">
        <v>146048.89499999999</v>
      </c>
      <c r="H53" s="22">
        <v>138620.576</v>
      </c>
      <c r="I53" s="22">
        <v>139483.05600000001</v>
      </c>
      <c r="J53" s="22">
        <v>424152.527</v>
      </c>
      <c r="K53" s="22">
        <v>808273.97900000005</v>
      </c>
    </row>
    <row r="54" spans="1:11" x14ac:dyDescent="0.2">
      <c r="A54" s="4" t="s">
        <v>29</v>
      </c>
      <c r="C54" s="22">
        <v>225823.492</v>
      </c>
      <c r="D54" s="22">
        <v>138829.40100000001</v>
      </c>
      <c r="E54" s="22">
        <v>214527.55300000001</v>
      </c>
      <c r="F54" s="22">
        <v>579180.446</v>
      </c>
      <c r="G54" s="22">
        <v>137940.49</v>
      </c>
      <c r="H54" s="22">
        <v>166313.57399999999</v>
      </c>
      <c r="I54" s="22">
        <v>163110.65700000001</v>
      </c>
      <c r="J54" s="22">
        <v>467364.72100000002</v>
      </c>
      <c r="K54" s="22">
        <v>1046545.167</v>
      </c>
    </row>
    <row r="55" spans="1:11" x14ac:dyDescent="0.2">
      <c r="A55" s="4" t="s">
        <v>30</v>
      </c>
      <c r="C55" s="22">
        <v>349752.20799999998</v>
      </c>
      <c r="D55" s="22">
        <v>251025.90299999999</v>
      </c>
      <c r="E55" s="22">
        <v>362523.78700000001</v>
      </c>
      <c r="F55" s="22">
        <v>963301.89800000004</v>
      </c>
      <c r="G55" s="22">
        <v>283989.38500000001</v>
      </c>
      <c r="H55" s="22">
        <v>304934.15000000002</v>
      </c>
      <c r="I55" s="22">
        <v>302593.71299999999</v>
      </c>
      <c r="J55" s="22">
        <v>891517.24800000002</v>
      </c>
      <c r="K55" s="22">
        <v>1854819.1460000002</v>
      </c>
    </row>
    <row r="56" spans="1:11" x14ac:dyDescent="0.2">
      <c r="A56" s="4" t="s">
        <v>14</v>
      </c>
      <c r="C56" s="22">
        <v>293823.74200000003</v>
      </c>
      <c r="D56" s="22">
        <v>289368.76</v>
      </c>
      <c r="E56" s="22">
        <v>300070.41700000002</v>
      </c>
      <c r="F56" s="22">
        <v>883262.91900000011</v>
      </c>
      <c r="G56" s="22">
        <v>287967.92599999998</v>
      </c>
      <c r="H56" s="22">
        <v>323818.42700000003</v>
      </c>
      <c r="I56" s="22">
        <v>306465.853</v>
      </c>
      <c r="J56" s="22">
        <v>918252.20600000001</v>
      </c>
      <c r="K56" s="22">
        <v>1801515.125</v>
      </c>
    </row>
    <row r="57" spans="1:11" x14ac:dyDescent="0.2">
      <c r="A57" s="4" t="s">
        <v>40</v>
      </c>
      <c r="C57" s="22">
        <v>643575.94999999995</v>
      </c>
      <c r="D57" s="22">
        <v>540394.66299999994</v>
      </c>
      <c r="E57" s="22">
        <v>662594.20400000003</v>
      </c>
      <c r="F57" s="22">
        <v>1846564.8169999998</v>
      </c>
      <c r="G57" s="22">
        <v>571957.31099999999</v>
      </c>
      <c r="H57" s="22">
        <v>628752.57700000005</v>
      </c>
      <c r="I57" s="22">
        <v>609059.56599999999</v>
      </c>
      <c r="J57" s="22">
        <v>1809769.4539999999</v>
      </c>
      <c r="K57" s="22">
        <v>3656334.2709999997</v>
      </c>
    </row>
    <row r="58" spans="1:11" x14ac:dyDescent="0.2">
      <c r="C58" s="22"/>
      <c r="D58" s="22"/>
      <c r="E58" s="22"/>
      <c r="F58" s="22"/>
      <c r="G58" s="22"/>
      <c r="H58" s="22"/>
      <c r="I58" s="22"/>
      <c r="J58" s="22"/>
      <c r="K58" s="22"/>
    </row>
    <row r="59" spans="1:11" x14ac:dyDescent="0.2">
      <c r="C59" s="22"/>
      <c r="D59" s="22"/>
      <c r="E59" s="22"/>
      <c r="F59" s="22"/>
      <c r="G59" s="22"/>
      <c r="H59" s="22"/>
      <c r="I59" s="22"/>
      <c r="J59" s="22"/>
      <c r="K59" s="22"/>
    </row>
    <row r="60" spans="1:11" ht="15" x14ac:dyDescent="0.35">
      <c r="A60" s="2" t="s">
        <v>43</v>
      </c>
      <c r="C60" s="30" t="s">
        <v>16</v>
      </c>
      <c r="D60" s="30" t="s">
        <v>17</v>
      </c>
      <c r="E60" s="30" t="s">
        <v>18</v>
      </c>
      <c r="F60" s="30" t="s">
        <v>19</v>
      </c>
      <c r="G60" s="30" t="s">
        <v>20</v>
      </c>
      <c r="H60" s="30" t="s">
        <v>21</v>
      </c>
      <c r="I60" s="30" t="s">
        <v>22</v>
      </c>
      <c r="J60" s="30" t="s">
        <v>23</v>
      </c>
      <c r="K60" s="31" t="s">
        <v>50</v>
      </c>
    </row>
    <row r="61" spans="1:11" x14ac:dyDescent="0.2">
      <c r="C61" s="22"/>
      <c r="D61" s="22"/>
      <c r="E61" s="22"/>
      <c r="F61" s="22"/>
      <c r="G61" s="22"/>
      <c r="H61" s="22"/>
      <c r="I61" s="22"/>
      <c r="J61" s="22"/>
      <c r="K61" s="22"/>
    </row>
    <row r="62" spans="1:11" x14ac:dyDescent="0.2">
      <c r="A62" s="4" t="s">
        <v>27</v>
      </c>
      <c r="C62" s="22">
        <v>91585.415999999997</v>
      </c>
      <c r="D62" s="22">
        <v>100573.21</v>
      </c>
      <c r="E62" s="22">
        <v>93489.395000000004</v>
      </c>
      <c r="F62" s="22">
        <v>285648.02100000001</v>
      </c>
      <c r="G62" s="22">
        <v>93810.751000000004</v>
      </c>
      <c r="H62" s="22">
        <v>75988.589000000007</v>
      </c>
      <c r="I62" s="22">
        <v>79634.702000000005</v>
      </c>
      <c r="J62" s="22">
        <v>249434.04200000002</v>
      </c>
      <c r="K62" s="22">
        <v>1098003.3490000002</v>
      </c>
    </row>
    <row r="63" spans="1:11" ht="14.25" x14ac:dyDescent="0.2">
      <c r="A63" s="4" t="s">
        <v>48</v>
      </c>
      <c r="C63" s="22">
        <v>4309.9889999999996</v>
      </c>
      <c r="D63" s="22">
        <v>3611.3139999999999</v>
      </c>
      <c r="E63" s="22">
        <v>3609.6959999999999</v>
      </c>
      <c r="F63" s="22">
        <v>11530.999</v>
      </c>
      <c r="G63" s="22">
        <v>4997.8810000000003</v>
      </c>
      <c r="H63" s="22">
        <v>4208.7579999999998</v>
      </c>
      <c r="I63" s="22">
        <v>3962.4920000000002</v>
      </c>
      <c r="J63" s="22">
        <v>13169.130999999999</v>
      </c>
      <c r="K63" s="22">
        <v>53001.08</v>
      </c>
    </row>
    <row r="64" spans="1:11" ht="14.25" x14ac:dyDescent="0.2">
      <c r="A64" s="4" t="s">
        <v>49</v>
      </c>
      <c r="C64" s="22">
        <v>24326.844000000001</v>
      </c>
      <c r="D64" s="22">
        <v>28893.843000000001</v>
      </c>
      <c r="E64" s="22">
        <v>24503.296999999999</v>
      </c>
      <c r="F64" s="22">
        <v>77723.983999999997</v>
      </c>
      <c r="G64" s="22">
        <v>24238.067999999999</v>
      </c>
      <c r="H64" s="22">
        <v>22139.264999999999</v>
      </c>
      <c r="I64" s="22">
        <v>20260.482</v>
      </c>
      <c r="J64" s="22">
        <v>66637.815000000002</v>
      </c>
      <c r="K64" s="22">
        <v>281000.81099999999</v>
      </c>
    </row>
    <row r="65" spans="1:11" x14ac:dyDescent="0.2">
      <c r="A65" s="4" t="s">
        <v>87</v>
      </c>
      <c r="C65" s="22">
        <v>8065.5330000000004</v>
      </c>
      <c r="D65" s="22">
        <v>9777.7389999999996</v>
      </c>
      <c r="E65" s="22">
        <v>7240.4759999999997</v>
      </c>
      <c r="F65" s="22">
        <v>25083.748</v>
      </c>
      <c r="G65" s="22">
        <v>9874.5830000000005</v>
      </c>
      <c r="H65" s="22">
        <v>8404.2350000000006</v>
      </c>
      <c r="I65" s="22">
        <v>6695.2030000000004</v>
      </c>
      <c r="J65" s="22">
        <v>24974.021000000001</v>
      </c>
      <c r="K65" s="22">
        <v>94000.755000000005</v>
      </c>
    </row>
    <row r="66" spans="1:11" ht="14.25" x14ac:dyDescent="0.2">
      <c r="A66" s="4" t="s">
        <v>75</v>
      </c>
      <c r="C66" s="22">
        <v>338.947</v>
      </c>
      <c r="D66" s="22">
        <v>577.26099999999997</v>
      </c>
      <c r="E66" s="22">
        <v>805.48500000000001</v>
      </c>
      <c r="F66" s="22">
        <v>1721.693</v>
      </c>
      <c r="G66" s="22">
        <v>580.09500000000003</v>
      </c>
      <c r="H66" s="22">
        <v>609.51499999999999</v>
      </c>
      <c r="I66" s="22">
        <v>524.48900000000003</v>
      </c>
      <c r="J66" s="22">
        <v>1714.0990000000002</v>
      </c>
      <c r="K66" s="22">
        <v>6998.7160000000003</v>
      </c>
    </row>
    <row r="67" spans="1:11" ht="14.25" x14ac:dyDescent="0.2">
      <c r="A67" s="4" t="s">
        <v>74</v>
      </c>
      <c r="C67" s="22">
        <v>5345.6329999999998</v>
      </c>
      <c r="D67" s="22">
        <v>4956.5770000000002</v>
      </c>
      <c r="E67" s="22">
        <v>5235.1899999999996</v>
      </c>
      <c r="F67" s="22">
        <v>15537.399999999998</v>
      </c>
      <c r="G67" s="22">
        <v>4938.2079999999996</v>
      </c>
      <c r="H67" s="22">
        <v>5750.7839999999997</v>
      </c>
      <c r="I67" s="22">
        <v>3866.2570000000001</v>
      </c>
      <c r="J67" s="22">
        <v>14555.248999999998</v>
      </c>
      <c r="K67" s="22">
        <v>62999.469999999994</v>
      </c>
    </row>
    <row r="68" spans="1:11" x14ac:dyDescent="0.2">
      <c r="A68" s="4" t="s">
        <v>28</v>
      </c>
      <c r="C68" s="22">
        <v>133972.36199999999</v>
      </c>
      <c r="D68" s="22">
        <v>148389.94399999999</v>
      </c>
      <c r="E68" s="22">
        <v>134883.53899999999</v>
      </c>
      <c r="F68" s="22">
        <v>417245.84499999997</v>
      </c>
      <c r="G68" s="22">
        <v>138439.58600000001</v>
      </c>
      <c r="H68" s="22">
        <v>117101.14599999999</v>
      </c>
      <c r="I68" s="22">
        <v>114943.625</v>
      </c>
      <c r="J68" s="22">
        <v>370484.35700000002</v>
      </c>
      <c r="K68" s="22">
        <v>1596004.1810000001</v>
      </c>
    </row>
    <row r="69" spans="1:11" x14ac:dyDescent="0.2">
      <c r="A69" s="4" t="s">
        <v>29</v>
      </c>
      <c r="C69" s="22">
        <v>196335.49</v>
      </c>
      <c r="D69" s="22">
        <v>191545.103</v>
      </c>
      <c r="E69" s="22">
        <v>130654.376</v>
      </c>
      <c r="F69" s="22">
        <v>518534.96899999998</v>
      </c>
      <c r="G69" s="22">
        <v>143531.97700000001</v>
      </c>
      <c r="H69" s="22">
        <v>124074.303</v>
      </c>
      <c r="I69" s="22">
        <v>139007.54</v>
      </c>
      <c r="J69" s="22">
        <v>406613.82000000007</v>
      </c>
      <c r="K69" s="22">
        <v>1971693.9560000002</v>
      </c>
    </row>
    <row r="70" spans="1:11" x14ac:dyDescent="0.2">
      <c r="A70" s="4" t="s">
        <v>30</v>
      </c>
      <c r="C70" s="22">
        <v>330307.85200000001</v>
      </c>
      <c r="D70" s="22">
        <v>339935.04700000002</v>
      </c>
      <c r="E70" s="22">
        <v>265537.91499999998</v>
      </c>
      <c r="F70" s="22">
        <v>935780.81400000001</v>
      </c>
      <c r="G70" s="22">
        <v>281971.56300000002</v>
      </c>
      <c r="H70" s="22">
        <v>241175.44899999999</v>
      </c>
      <c r="I70" s="22">
        <v>253951.16500000001</v>
      </c>
      <c r="J70" s="22">
        <v>777098.17700000003</v>
      </c>
      <c r="K70" s="22">
        <v>3567698.1370000001</v>
      </c>
    </row>
    <row r="71" spans="1:11" x14ac:dyDescent="0.2">
      <c r="A71" s="4" t="s">
        <v>14</v>
      </c>
      <c r="C71" s="22">
        <v>351423.31300000002</v>
      </c>
      <c r="D71" s="22">
        <v>356704.29700000002</v>
      </c>
      <c r="E71" s="22">
        <v>342607.34499999997</v>
      </c>
      <c r="F71" s="22">
        <v>1050734.9550000001</v>
      </c>
      <c r="G71" s="22">
        <v>368058.66700000002</v>
      </c>
      <c r="H71" s="22">
        <v>311978.90100000001</v>
      </c>
      <c r="I71" s="22">
        <v>296025.63699999999</v>
      </c>
      <c r="J71" s="22">
        <v>976063.20499999996</v>
      </c>
      <c r="K71" s="22">
        <v>3828313.2850000001</v>
      </c>
    </row>
    <row r="72" spans="1:11" x14ac:dyDescent="0.2">
      <c r="A72" s="4" t="s">
        <v>40</v>
      </c>
      <c r="C72" s="22">
        <v>681731.16500000004</v>
      </c>
      <c r="D72" s="22">
        <v>696639.34400000004</v>
      </c>
      <c r="E72" s="22">
        <v>608145.26</v>
      </c>
      <c r="F72" s="22">
        <v>1986515.7690000001</v>
      </c>
      <c r="G72" s="22">
        <v>650030.23</v>
      </c>
      <c r="H72" s="22">
        <v>553154.35</v>
      </c>
      <c r="I72" s="22">
        <v>549976.80200000003</v>
      </c>
      <c r="J72" s="22">
        <v>1753161.3820000002</v>
      </c>
      <c r="K72" s="22">
        <v>7396011.4220000003</v>
      </c>
    </row>
    <row r="75" spans="1:11" x14ac:dyDescent="0.2">
      <c r="A75" s="16" t="s">
        <v>8</v>
      </c>
    </row>
    <row r="76" spans="1:11" x14ac:dyDescent="0.2">
      <c r="A76" s="3" t="s">
        <v>15</v>
      </c>
    </row>
    <row r="77" spans="1:11" x14ac:dyDescent="0.2">
      <c r="A77" s="3" t="s">
        <v>41</v>
      </c>
    </row>
    <row r="78" spans="1:11" x14ac:dyDescent="0.2">
      <c r="A78" s="3" t="s">
        <v>90</v>
      </c>
    </row>
    <row r="79" spans="1:11" x14ac:dyDescent="0.2">
      <c r="A79" s="3" t="s">
        <v>88</v>
      </c>
    </row>
    <row r="81" spans="1:1" x14ac:dyDescent="0.2">
      <c r="A81" s="16" t="s">
        <v>33</v>
      </c>
    </row>
  </sheetData>
  <mergeCells count="5">
    <mergeCell ref="G3:K3"/>
    <mergeCell ref="G4:K4"/>
    <mergeCell ref="G5:K5"/>
    <mergeCell ref="G7:K7"/>
    <mergeCell ref="J10:K10"/>
  </mergeCells>
  <printOptions horizontalCentered="1"/>
  <pageMargins left="0" right="0" top="0.5" bottom="0" header="0.3" footer="0.3"/>
  <pageSetup scale="80" orientation="landscape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11</vt:i4>
      </vt:variant>
    </vt:vector>
  </HeadingPairs>
  <TitlesOfParts>
    <vt:vector size="29" baseType="lpstr">
      <vt:lpstr>FTMLY21</vt:lpstr>
      <vt:lpstr>FTSUM21</vt:lpstr>
      <vt:lpstr>FTSUM20</vt:lpstr>
      <vt:lpstr>FTSUM19</vt:lpstr>
      <vt:lpstr>FTSUM18</vt:lpstr>
      <vt:lpstr>FTSUM17</vt:lpstr>
      <vt:lpstr>FTSUM16</vt:lpstr>
      <vt:lpstr>FTSUM15</vt:lpstr>
      <vt:lpstr>FTSUM14</vt:lpstr>
      <vt:lpstr>FTSUM13</vt:lpstr>
      <vt:lpstr>FTSUM12</vt:lpstr>
      <vt:lpstr>FTSUM11</vt:lpstr>
      <vt:lpstr>FTSUM10</vt:lpstr>
      <vt:lpstr>FTSUM09</vt:lpstr>
      <vt:lpstr>FTSUM08</vt:lpstr>
      <vt:lpstr>FTSUM07</vt:lpstr>
      <vt:lpstr>FTSUM06</vt:lpstr>
      <vt:lpstr>FTSUM05</vt:lpstr>
      <vt:lpstr>FTMLY21!Print_Area</vt:lpstr>
      <vt:lpstr>FTSUM05!Print_Area</vt:lpstr>
      <vt:lpstr>FTSUM06!Print_Area</vt:lpstr>
      <vt:lpstr>FTSUM07!Print_Area</vt:lpstr>
      <vt:lpstr>FTSUM08!Print_Area</vt:lpstr>
      <vt:lpstr>FTSUM09!Print_Area</vt:lpstr>
      <vt:lpstr>FTSUM10!Print_Area</vt:lpstr>
      <vt:lpstr>FTSUM11!Print_Area</vt:lpstr>
      <vt:lpstr>FTSUM15!Print_Area</vt:lpstr>
      <vt:lpstr>FTSUM16!Print_Area</vt:lpstr>
      <vt:lpstr>FTSUM20!Print_Area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Adams</dc:creator>
  <cp:lastModifiedBy>Network Alliance Email Administrator</cp:lastModifiedBy>
  <cp:lastPrinted>2021-09-02T20:27:08Z</cp:lastPrinted>
  <dcterms:created xsi:type="dcterms:W3CDTF">1997-03-20T15:44:12Z</dcterms:created>
  <dcterms:modified xsi:type="dcterms:W3CDTF">2021-12-08T13:57:39Z</dcterms:modified>
</cp:coreProperties>
</file>